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composition">'Sheet1'!$B$31:$B$113</definedName>
  </definedNames>
  <calcPr fullCalcOnLoad="1"/>
</workbook>
</file>

<file path=xl/sharedStrings.xml><?xml version="1.0" encoding="utf-8"?>
<sst xmlns="http://schemas.openxmlformats.org/spreadsheetml/2006/main" count="299" uniqueCount="267">
  <si>
    <t>Element</t>
  </si>
  <si>
    <t>Z</t>
  </si>
  <si>
    <t>H</t>
  </si>
  <si>
    <t>Li</t>
  </si>
  <si>
    <t>C</t>
  </si>
  <si>
    <t>O</t>
  </si>
  <si>
    <t>Cl</t>
  </si>
  <si>
    <t>Zr</t>
  </si>
  <si>
    <t>TOTAL</t>
  </si>
  <si>
    <t>Si</t>
  </si>
  <si>
    <t>N</t>
  </si>
  <si>
    <t xml:space="preserve">S </t>
  </si>
  <si>
    <t>Br</t>
  </si>
  <si>
    <t>P</t>
  </si>
  <si>
    <t>Pt</t>
  </si>
  <si>
    <t>Cu</t>
  </si>
  <si>
    <t>F</t>
  </si>
  <si>
    <t>Ag</t>
  </si>
  <si>
    <t>Ti</t>
  </si>
  <si>
    <t>Fe</t>
  </si>
  <si>
    <t>Pd</t>
  </si>
  <si>
    <t>Na</t>
  </si>
  <si>
    <t>Mo</t>
  </si>
  <si>
    <t>V</t>
  </si>
  <si>
    <t>Co</t>
  </si>
  <si>
    <t>Mn</t>
  </si>
  <si>
    <t>Ru</t>
  </si>
  <si>
    <t>Ni</t>
  </si>
  <si>
    <t>Zn</t>
  </si>
  <si>
    <t xml:space="preserve">B </t>
  </si>
  <si>
    <t>I</t>
  </si>
  <si>
    <t>Cr</t>
  </si>
  <si>
    <t>Hg</t>
  </si>
  <si>
    <t>Sn</t>
  </si>
  <si>
    <t>Rh</t>
  </si>
  <si>
    <t>Ca</t>
  </si>
  <si>
    <t>Re</t>
  </si>
  <si>
    <t>Ce</t>
  </si>
  <si>
    <t>Rb</t>
  </si>
  <si>
    <t>W</t>
  </si>
  <si>
    <t>Hf</t>
  </si>
  <si>
    <t>Nb</t>
  </si>
  <si>
    <t>La</t>
  </si>
  <si>
    <t>Tb</t>
  </si>
  <si>
    <t>Au</t>
  </si>
  <si>
    <t>K</t>
  </si>
  <si>
    <t>Ga</t>
  </si>
  <si>
    <t>AtomMass</t>
  </si>
  <si>
    <t>He</t>
  </si>
  <si>
    <t>Be</t>
  </si>
  <si>
    <t xml:space="preserve">Ne </t>
  </si>
  <si>
    <t>Mg</t>
  </si>
  <si>
    <t>Al</t>
  </si>
  <si>
    <t>Ar</t>
  </si>
  <si>
    <t>Sc</t>
  </si>
  <si>
    <t>Ge</t>
  </si>
  <si>
    <t>As</t>
  </si>
  <si>
    <t>Se</t>
  </si>
  <si>
    <t>Kr</t>
  </si>
  <si>
    <t>Sr</t>
  </si>
  <si>
    <t>Y</t>
  </si>
  <si>
    <t>Tc</t>
  </si>
  <si>
    <t>Cd</t>
  </si>
  <si>
    <t>In</t>
  </si>
  <si>
    <t>Sb</t>
  </si>
  <si>
    <t>Te</t>
  </si>
  <si>
    <t>Xe</t>
  </si>
  <si>
    <t>Cs</t>
  </si>
  <si>
    <t>Ba</t>
  </si>
  <si>
    <t>Pr</t>
  </si>
  <si>
    <t>Nd</t>
  </si>
  <si>
    <t>Pm</t>
  </si>
  <si>
    <t>Sm</t>
  </si>
  <si>
    <t>Eu</t>
  </si>
  <si>
    <t>Gd</t>
  </si>
  <si>
    <t>Dy</t>
  </si>
  <si>
    <t>Ho</t>
  </si>
  <si>
    <t>Er</t>
  </si>
  <si>
    <t>Tm</t>
  </si>
  <si>
    <t>Yb</t>
  </si>
  <si>
    <t>Lu</t>
  </si>
  <si>
    <t>Ta</t>
  </si>
  <si>
    <t>Os</t>
  </si>
  <si>
    <t>Ir</t>
  </si>
  <si>
    <t>Tl</t>
  </si>
  <si>
    <t>Pb</t>
  </si>
  <si>
    <t>Bi</t>
  </si>
  <si>
    <t>Molecular</t>
  </si>
  <si>
    <t>Mass</t>
  </si>
  <si>
    <t xml:space="preserve"> </t>
  </si>
  <si>
    <t>N*AtM</t>
  </si>
  <si>
    <t>Friedif</t>
  </si>
  <si>
    <t>Composition</t>
  </si>
  <si>
    <t>Move the cursor to a zero value in column 'Composition'.</t>
  </si>
  <si>
    <t>Cu N*f"**2</t>
  </si>
  <si>
    <t>Mo N*f"**2</t>
  </si>
  <si>
    <t>Cr N*f"**2</t>
  </si>
  <si>
    <t>Cr Ka</t>
  </si>
  <si>
    <t>Mo Ka</t>
  </si>
  <si>
    <t>Cu Ka</t>
  </si>
  <si>
    <t>stl 0.05</t>
  </si>
  <si>
    <t>stl 0.10</t>
  </si>
  <si>
    <t>stl 0.15</t>
  </si>
  <si>
    <t>stl 0.20</t>
  </si>
  <si>
    <t>stl 0.25</t>
  </si>
  <si>
    <t>stl 0.30</t>
  </si>
  <si>
    <t>stl 0.35</t>
  </si>
  <si>
    <t>stl 0.40</t>
  </si>
  <si>
    <t>stl 0.45</t>
  </si>
  <si>
    <t xml:space="preserve">stl 0.50 </t>
  </si>
  <si>
    <t>stl 0.55</t>
  </si>
  <si>
    <t>stl 0.60</t>
  </si>
  <si>
    <t>stl 0.65</t>
  </si>
  <si>
    <t>stl 0.70</t>
  </si>
  <si>
    <t>Cr f '</t>
  </si>
  <si>
    <t>Cu f '</t>
  </si>
  <si>
    <t>Mo f '</t>
  </si>
  <si>
    <t>Cr f "</t>
  </si>
  <si>
    <t>Cu f "</t>
  </si>
  <si>
    <t>Mo f "</t>
  </si>
  <si>
    <t>sint/l</t>
  </si>
  <si>
    <t>Cr N*f00**2</t>
  </si>
  <si>
    <t>Cu N*f00**2</t>
  </si>
  <si>
    <t>Mo N*f00**2</t>
  </si>
  <si>
    <t>Cr N*f00*f "</t>
  </si>
  <si>
    <t>Cu N*f00*f "</t>
  </si>
  <si>
    <t>Mo N*f00*f "</t>
  </si>
  <si>
    <t>Cr Y00</t>
  </si>
  <si>
    <t>Cu Y00</t>
  </si>
  <si>
    <t>Mo Y00</t>
  </si>
  <si>
    <t>Cr N*f05**2</t>
  </si>
  <si>
    <t>Cu N*f05**2</t>
  </si>
  <si>
    <t>Mo N*f05**2</t>
  </si>
  <si>
    <t>Cr N*f05*f "</t>
  </si>
  <si>
    <t>Cu N*f05*f "</t>
  </si>
  <si>
    <t>Mo N*f05*f "</t>
  </si>
  <si>
    <t>Cr Y05</t>
  </si>
  <si>
    <t>Cu Y05</t>
  </si>
  <si>
    <t>Mo Y05</t>
  </si>
  <si>
    <t>rmsD</t>
  </si>
  <si>
    <t>&lt;A&gt;</t>
  </si>
  <si>
    <t>Available at http://crystal.flack.ch/Friedif.sintl.xls</t>
  </si>
  <si>
    <t>Cr N*f10**2</t>
  </si>
  <si>
    <t>Cu N*f10**2</t>
  </si>
  <si>
    <t>Mo N*f10**2</t>
  </si>
  <si>
    <t>Cr N*f10*f "</t>
  </si>
  <si>
    <t>Cu N*f10*f "</t>
  </si>
  <si>
    <t>Mo N*f10*f "</t>
  </si>
  <si>
    <t>Cr Y10</t>
  </si>
  <si>
    <t>Cu Y10</t>
  </si>
  <si>
    <t>Mo Y10</t>
  </si>
  <si>
    <t>Cr N*f15**2</t>
  </si>
  <si>
    <t>Cu N*f15**2</t>
  </si>
  <si>
    <t>Mo N*f15**2</t>
  </si>
  <si>
    <t>Cr N*f15*f "</t>
  </si>
  <si>
    <t>Cu N*f15*f "</t>
  </si>
  <si>
    <t>Mo N*f15*f "</t>
  </si>
  <si>
    <t>Cr Y15</t>
  </si>
  <si>
    <t>Cu Y15</t>
  </si>
  <si>
    <t>Mo Y15</t>
  </si>
  <si>
    <t>Cr N*f20**2</t>
  </si>
  <si>
    <t>Cu N*f20**2</t>
  </si>
  <si>
    <t>Mo N*f20**2</t>
  </si>
  <si>
    <t>Cr N*f20*f "</t>
  </si>
  <si>
    <t>Cu N*f20*f "</t>
  </si>
  <si>
    <t>Mo N*f20*f "</t>
  </si>
  <si>
    <t>Cr Y20</t>
  </si>
  <si>
    <t>Cu Y20</t>
  </si>
  <si>
    <t>Mo Y20</t>
  </si>
  <si>
    <t>Cr N*f25**2</t>
  </si>
  <si>
    <t>Cu N*f25**2</t>
  </si>
  <si>
    <t>Mo N*f25**2</t>
  </si>
  <si>
    <t>Cr N*f25*f "</t>
  </si>
  <si>
    <t>Cu N*f25*f "</t>
  </si>
  <si>
    <t>Mo N*f25*f "</t>
  </si>
  <si>
    <t>Cr Y25</t>
  </si>
  <si>
    <t>Cu Y25</t>
  </si>
  <si>
    <t>Mo Y25</t>
  </si>
  <si>
    <t>Cr N*f30**2</t>
  </si>
  <si>
    <t>Cu N*f30**2</t>
  </si>
  <si>
    <t>Mo N*f30**2</t>
  </si>
  <si>
    <t>Cr N*f30*f "</t>
  </si>
  <si>
    <t>Cu N*f30*f "</t>
  </si>
  <si>
    <t>Mo N*f30*f "</t>
  </si>
  <si>
    <t>Cr Y30</t>
  </si>
  <si>
    <t>Cu Y30</t>
  </si>
  <si>
    <t>Mo Y30</t>
  </si>
  <si>
    <t>Cr N*f35**2</t>
  </si>
  <si>
    <t>Cu N*f35**2</t>
  </si>
  <si>
    <t>Mo N*f35**2</t>
  </si>
  <si>
    <t>Cr N*f35*f "</t>
  </si>
  <si>
    <t>Cu N*f35*f "</t>
  </si>
  <si>
    <t>Mo N*f35*f "</t>
  </si>
  <si>
    <t>Cr Y35</t>
  </si>
  <si>
    <t>Cu Y35</t>
  </si>
  <si>
    <t>Mo Y35</t>
  </si>
  <si>
    <t>Cr N*f40**2</t>
  </si>
  <si>
    <t>Cu N*f40**2</t>
  </si>
  <si>
    <t>Mo N*f40**2</t>
  </si>
  <si>
    <t>Cr N*f40*f "</t>
  </si>
  <si>
    <t>Cu N*f40*f "</t>
  </si>
  <si>
    <t>Mo N*f40*f "</t>
  </si>
  <si>
    <t>Cr Y40</t>
  </si>
  <si>
    <t>Cu Y40</t>
  </si>
  <si>
    <t>Mo Y40</t>
  </si>
  <si>
    <t>Cr N*f45**2</t>
  </si>
  <si>
    <t>Cu N*f45**2</t>
  </si>
  <si>
    <t>Mo N*f45**2</t>
  </si>
  <si>
    <t>Cr N*f45*f "</t>
  </si>
  <si>
    <t>Cu N*f45*f "</t>
  </si>
  <si>
    <t>Mo N*f45*f "</t>
  </si>
  <si>
    <t>Cr Y45</t>
  </si>
  <si>
    <t>Cu Y45</t>
  </si>
  <si>
    <t>Mo Y45</t>
  </si>
  <si>
    <t>Cr N*f50**2</t>
  </si>
  <si>
    <t>Cu N*f50**2</t>
  </si>
  <si>
    <t>Mo N*f50**2</t>
  </si>
  <si>
    <t>Cr N*f50*f "</t>
  </si>
  <si>
    <t>Cu N*f50*f "</t>
  </si>
  <si>
    <t>Mo N*f50*f "</t>
  </si>
  <si>
    <t>Cr Y50</t>
  </si>
  <si>
    <t>Cu Y50</t>
  </si>
  <si>
    <t>Mo Y50</t>
  </si>
  <si>
    <t>Cr N*f55**2</t>
  </si>
  <si>
    <t>Cu N*f55**2</t>
  </si>
  <si>
    <t>Mo N*f55**2</t>
  </si>
  <si>
    <t>Cr N*f55*f "</t>
  </si>
  <si>
    <t>Cu N*f55*f "</t>
  </si>
  <si>
    <t>Mo N*f55*f "</t>
  </si>
  <si>
    <t>Cr Y55</t>
  </si>
  <si>
    <t>Cu Y55</t>
  </si>
  <si>
    <t>Mo Y55</t>
  </si>
  <si>
    <t>Cr N*f60**2</t>
  </si>
  <si>
    <t>Cu N*f60**2</t>
  </si>
  <si>
    <t>Mo N*f60**2</t>
  </si>
  <si>
    <t>Cr N*f60*f "</t>
  </si>
  <si>
    <t>Cu N*f60*f "</t>
  </si>
  <si>
    <t>Mo N*f60*f "</t>
  </si>
  <si>
    <t>Cr Y60</t>
  </si>
  <si>
    <t>Cu Y60</t>
  </si>
  <si>
    <t>Mo Y60</t>
  </si>
  <si>
    <t>Cr N*f65**2</t>
  </si>
  <si>
    <t>Cu N*f65**2</t>
  </si>
  <si>
    <t>Mo N*f65**2</t>
  </si>
  <si>
    <t>Cr N*f65*f "</t>
  </si>
  <si>
    <t>Cu N*f65*f "</t>
  </si>
  <si>
    <t>Mo N*f65*f "</t>
  </si>
  <si>
    <t>Cr Y65</t>
  </si>
  <si>
    <t>Cu Y65</t>
  </si>
  <si>
    <t>Mo Y65</t>
  </si>
  <si>
    <t>Cr N*f70**2</t>
  </si>
  <si>
    <t>Cu N*f70**2</t>
  </si>
  <si>
    <t>Mo N*f70**2</t>
  </si>
  <si>
    <t>Cr N*f70*f "</t>
  </si>
  <si>
    <t>Cu N*f70*f "</t>
  </si>
  <si>
    <t>Mo N*f70*f "</t>
  </si>
  <si>
    <t>Cr Y70</t>
  </si>
  <si>
    <t>Cu Y70</t>
  </si>
  <si>
    <t>Mo Y70</t>
  </si>
  <si>
    <t>Excel spreadsheet for the calculation of Friedif vs sint/l and Molecular mass.</t>
  </si>
  <si>
    <t>Method of Use:</t>
  </si>
  <si>
    <t xml:space="preserve">Set the values in columns 'Composition' to the elemental composition of the compound. </t>
  </si>
  <si>
    <t>Read the values of molecular mass, Friedif, etc  in the lines below and the plots in Sheet 2.</t>
  </si>
  <si>
    <t>Author: H. D. Flack</t>
  </si>
  <si>
    <t>(sint/l)**2</t>
  </si>
  <si>
    <t>log &lt;A&gt;</t>
  </si>
  <si>
    <t>Version:  16th February 2010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</si>
</sst>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0.0000"/>
    <numFmt numFmtId="166" formatCode="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8"/>
      <name val="Calibri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11"/>
      <name val="Calibri"/>
      <family val="0"/>
    </font>
    <font>
      <vertAlign val="superscript"/>
      <sz val="16"/>
      <color indexed="8"/>
      <name val="Calibri"/>
      <family val="0"/>
    </font>
    <font>
      <i/>
      <sz val="16"/>
      <color indexed="8"/>
      <name val="Calibri"/>
      <family val="0"/>
    </font>
    <font>
      <vertAlign val="subscript"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-0.006"/>
          <c:w val="0.649"/>
          <c:h val="0.88425"/>
        </c:manualLayout>
      </c:layout>
      <c:scatterChart>
        <c:scatterStyle val="lineMarker"/>
        <c:varyColors val="0"/>
        <c:ser>
          <c:idx val="0"/>
          <c:order val="0"/>
          <c:tx>
            <c:v>CrKa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Sheet1!$D$12:$R$12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</c:numCache>
            </c:numRef>
          </c:xVal>
          <c:yVal>
            <c:numRef>
              <c:f>Sheet1!$D$13:$R$13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CuKa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Sheet1!$D$12:$R$12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</c:numCache>
            </c:numRef>
          </c:xVal>
          <c:yVal>
            <c:numRef>
              <c:f>Sheet1!$D$14:$R$14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MoKa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Sheet1!$D$12:$R$12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</c:numCache>
            </c:numRef>
          </c:xVal>
          <c:yVal>
            <c:numRef>
              <c:f>Sheet1!$D$15:$R$15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43905114"/>
        <c:axId val="59601707"/>
      </c:scatterChart>
      <c:valAx>
        <c:axId val="43905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sin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θ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λ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Å</a:t>
                </a:r>
                <a:r>
                  <a:rPr lang="en-US" cap="none" sz="1600" b="0" i="0" u="none" baseline="30000">
                    <a:solidFill>
                      <a:srgbClr val="000000"/>
                    </a:solidFill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1707"/>
        <c:crosses val="autoZero"/>
        <c:crossBetween val="midCat"/>
        <c:dispUnits/>
      </c:valAx>
      <c:valAx>
        <c:axId val="59601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1" u="none" baseline="0">
                    <a:solidFill>
                      <a:srgbClr val="000000"/>
                    </a:solidFill>
                  </a:rPr>
                  <a:t>Friedif</a:t>
                </a:r>
                <a:r>
                  <a:rPr lang="en-US" cap="none" sz="1600" b="0" i="0" u="none" baseline="-25000">
                    <a:solidFill>
                      <a:srgbClr val="000000"/>
                    </a:solidFill>
                  </a:rPr>
                  <a:t>stat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051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"/>
          <c:w val="0.19175"/>
          <c:h val="0.2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log &lt;A&gt; vs sin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θ/λ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</a:p>
        </c:rich>
      </c:tx>
      <c:layout>
        <c:manualLayout>
          <c:xMode val="factor"/>
          <c:yMode val="factor"/>
          <c:x val="-0.0092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03"/>
          <c:w val="0.756"/>
          <c:h val="0.87375"/>
        </c:manualLayout>
      </c:layout>
      <c:scatterChart>
        <c:scatterStyle val="lineMarker"/>
        <c:varyColors val="0"/>
        <c:ser>
          <c:idx val="0"/>
          <c:order val="0"/>
          <c:tx>
            <c:v>CrKa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Sheet1!$D$23:$R$23</c:f>
              <c:numCache>
                <c:ptCount val="15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</c:numCache>
            </c:numRef>
          </c:xVal>
          <c:yVal>
            <c:numRef>
              <c:f>Sheet1!$D$24:$R$24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CuKa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Sheet1!$D$23:$R$23</c:f>
              <c:numCache>
                <c:ptCount val="15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</c:numCache>
            </c:numRef>
          </c:xVal>
          <c:yVal>
            <c:numRef>
              <c:f>Sheet1!$D$25:$R$25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MoKa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Sheet1!$D$23:$R$23</c:f>
              <c:numCache>
                <c:ptCount val="15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</c:numCache>
            </c:numRef>
          </c:xVal>
          <c:yVal>
            <c:numRef>
              <c:f>Sheet1!$D$26:$R$26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66653316"/>
        <c:axId val="63008933"/>
      </c:scatterChart>
      <c:valAx>
        <c:axId val="6665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8933"/>
        <c:crosses val="autoZero"/>
        <c:crossBetween val="midCat"/>
        <c:dispUnits/>
      </c:valAx>
      <c:valAx>
        <c:axId val="63008933"/>
        <c:scaling>
          <c:orientation val="minMax"/>
          <c:min val="1.5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533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99"/>
          <c:y val="0.434"/>
          <c:w val="0.19175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114300</xdr:rowOff>
    </xdr:from>
    <xdr:to>
      <xdr:col>8</xdr:col>
      <xdr:colOff>476250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52400" y="276225"/>
        <a:ext cx="52006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9525</xdr:rowOff>
    </xdr:from>
    <xdr:to>
      <xdr:col>8</xdr:col>
      <xdr:colOff>466725</xdr:colOff>
      <xdr:row>50</xdr:row>
      <xdr:rowOff>57150</xdr:rowOff>
    </xdr:to>
    <xdr:graphicFrame>
      <xdr:nvGraphicFramePr>
        <xdr:cNvPr id="2" name="Chart 1"/>
        <xdr:cNvGraphicFramePr/>
      </xdr:nvGraphicFramePr>
      <xdr:xfrm>
        <a:off x="142875" y="4381500"/>
        <a:ext cx="52006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I120"/>
  <sheetViews>
    <sheetView tabSelected="1" zoomScalePageLayoutView="0" workbookViewId="0" topLeftCell="A1">
      <selection activeCell="B41" sqref="B40:B41"/>
    </sheetView>
  </sheetViews>
  <sheetFormatPr defaultColWidth="9.140625" defaultRowHeight="12.75"/>
  <cols>
    <col min="2" max="2" width="12.421875" style="0" customWidth="1"/>
    <col min="7" max="7" width="10.28125" style="0" customWidth="1"/>
    <col min="8" max="8" width="10.8515625" style="0" customWidth="1"/>
    <col min="9" max="9" width="10.28125" style="0" customWidth="1"/>
    <col min="10" max="10" width="11.00390625" style="0" customWidth="1"/>
    <col min="11" max="11" width="10.7109375" style="0" customWidth="1"/>
    <col min="12" max="12" width="11.140625" style="0" customWidth="1"/>
    <col min="150" max="150" width="10.00390625" style="0" bestFit="1" customWidth="1"/>
    <col min="151" max="151" width="10.00390625" style="0" customWidth="1"/>
    <col min="157" max="157" width="10.00390625" style="0" bestFit="1" customWidth="1"/>
  </cols>
  <sheetData>
    <row r="1" spans="1:165" ht="12.75">
      <c r="A1" s="3" t="s">
        <v>259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F1" s="3"/>
      <c r="FG1" s="3"/>
      <c r="FH1" s="3"/>
      <c r="FI1" s="3"/>
    </row>
    <row r="2" spans="1:165" ht="12.75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F2" s="3"/>
      <c r="FG2" s="3"/>
      <c r="FH2" s="3"/>
      <c r="FI2" s="3"/>
    </row>
    <row r="3" spans="1:165" ht="12.75">
      <c r="A3" s="3" t="s">
        <v>141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F3" s="3"/>
      <c r="FG3" s="3"/>
      <c r="FH3" s="3"/>
      <c r="FI3" s="3"/>
    </row>
    <row r="4" spans="1:165" ht="12.75">
      <c r="A4" s="3" t="s">
        <v>266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F4" s="3"/>
      <c r="FG4" s="3"/>
      <c r="FH4" s="3"/>
      <c r="FI4" s="3"/>
    </row>
    <row r="5" spans="1:16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F5" s="3"/>
      <c r="FG5" s="3"/>
      <c r="FH5" s="3"/>
      <c r="FI5" s="3"/>
    </row>
    <row r="6" spans="1:165" ht="12.75">
      <c r="A6" s="4" t="s">
        <v>260</v>
      </c>
      <c r="B6" s="3"/>
      <c r="C6" s="3"/>
      <c r="D6" s="3"/>
      <c r="E6" s="3"/>
      <c r="F6" s="3"/>
      <c r="G6" s="3"/>
      <c r="H6" s="5"/>
      <c r="I6" s="5"/>
      <c r="J6" s="5"/>
      <c r="K6" s="5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F6" s="3"/>
      <c r="FG6" s="3"/>
      <c r="FH6" s="3"/>
      <c r="FI6" s="3"/>
    </row>
    <row r="7" spans="1:165" ht="12.75">
      <c r="A7" s="4"/>
      <c r="B7" s="3" t="s">
        <v>261</v>
      </c>
      <c r="C7" s="3"/>
      <c r="D7" s="3"/>
      <c r="E7" s="3"/>
      <c r="F7" s="3"/>
      <c r="G7" s="3"/>
      <c r="H7" s="5"/>
      <c r="I7" s="5"/>
      <c r="J7" s="5"/>
      <c r="K7" s="5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 t="s">
        <v>89</v>
      </c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F7" s="3"/>
      <c r="FG7" s="3"/>
      <c r="FH7" s="3"/>
      <c r="FI7" s="3"/>
    </row>
    <row r="8" spans="1:165" ht="12.75">
      <c r="A8" s="4"/>
      <c r="B8" s="3" t="s">
        <v>93</v>
      </c>
      <c r="C8" s="3"/>
      <c r="D8" s="3"/>
      <c r="E8" s="3"/>
      <c r="F8" s="3"/>
      <c r="G8" s="3"/>
      <c r="H8" s="5"/>
      <c r="I8" s="5"/>
      <c r="J8" s="5"/>
      <c r="K8" s="5"/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F8" s="3"/>
      <c r="FG8" s="3"/>
      <c r="FH8" s="3"/>
      <c r="FI8" s="3"/>
    </row>
    <row r="9" spans="1:165" ht="12.75">
      <c r="A9" s="4" t="s">
        <v>89</v>
      </c>
      <c r="B9" s="3" t="s">
        <v>262</v>
      </c>
      <c r="C9" s="3"/>
      <c r="D9" s="3"/>
      <c r="E9" s="3"/>
      <c r="F9" s="3"/>
      <c r="G9" s="3"/>
      <c r="H9" s="5"/>
      <c r="I9" s="5"/>
      <c r="J9" s="5"/>
      <c r="K9" s="5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F9" s="3"/>
      <c r="FG9" s="3"/>
      <c r="FH9" s="3"/>
      <c r="FI9" s="3"/>
    </row>
    <row r="10" spans="1:165" ht="12.75">
      <c r="A10" s="4"/>
      <c r="B10" s="3"/>
      <c r="C10" s="3"/>
      <c r="D10" s="3"/>
      <c r="E10" s="3"/>
      <c r="F10" s="3"/>
      <c r="G10" s="3"/>
      <c r="H10" s="5"/>
      <c r="I10" s="5"/>
      <c r="J10" s="5"/>
      <c r="K10" s="5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F10" s="3"/>
      <c r="FG10" s="3"/>
      <c r="FH10" s="3"/>
      <c r="FI10" s="3"/>
    </row>
    <row r="11" spans="1:165" ht="12.75">
      <c r="A11" s="5"/>
      <c r="B11" s="3"/>
      <c r="C11" s="6"/>
      <c r="D11" s="5"/>
      <c r="E11" s="5"/>
      <c r="F11" s="5"/>
      <c r="G11" s="5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F11" s="3"/>
      <c r="FG11" s="3"/>
      <c r="FH11" s="3"/>
      <c r="FI11" s="3"/>
    </row>
    <row r="12" spans="1:165" ht="12.75">
      <c r="A12" s="5" t="s">
        <v>87</v>
      </c>
      <c r="B12" s="3"/>
      <c r="C12" s="6" t="s">
        <v>120</v>
      </c>
      <c r="D12" s="7">
        <v>0</v>
      </c>
      <c r="E12" s="7">
        <v>0.05</v>
      </c>
      <c r="F12" s="7">
        <v>0.1</v>
      </c>
      <c r="G12" s="7">
        <v>0.15</v>
      </c>
      <c r="H12" s="7">
        <v>0.2</v>
      </c>
      <c r="I12" s="7">
        <v>0.25</v>
      </c>
      <c r="J12" s="7">
        <v>0.3</v>
      </c>
      <c r="K12" s="7">
        <v>0.35</v>
      </c>
      <c r="L12" s="7">
        <v>0.4</v>
      </c>
      <c r="M12" s="7">
        <v>0.45</v>
      </c>
      <c r="N12" s="7">
        <v>0.5</v>
      </c>
      <c r="O12" s="7">
        <v>0.55</v>
      </c>
      <c r="P12" s="7">
        <v>0.6</v>
      </c>
      <c r="Q12" s="7">
        <v>0.65</v>
      </c>
      <c r="R12" s="7">
        <v>0.7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F12" s="3"/>
      <c r="FG12" s="3"/>
      <c r="FH12" s="3"/>
      <c r="FI12" s="3"/>
    </row>
    <row r="13" spans="1:165" ht="12.75">
      <c r="A13" s="5" t="s">
        <v>88</v>
      </c>
      <c r="B13" s="14" t="s">
        <v>91</v>
      </c>
      <c r="C13" s="6" t="s">
        <v>97</v>
      </c>
      <c r="D13" s="6">
        <f aca="true" t="shared" si="0" ref="D13:R13">10000*D16/(D19+0.001)</f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0</v>
      </c>
      <c r="N13" s="6">
        <f t="shared" si="0"/>
        <v>0</v>
      </c>
      <c r="O13" s="6">
        <f t="shared" si="0"/>
        <v>0</v>
      </c>
      <c r="P13" s="6">
        <f t="shared" si="0"/>
        <v>0</v>
      </c>
      <c r="Q13" s="6">
        <f t="shared" si="0"/>
        <v>0</v>
      </c>
      <c r="R13" s="6">
        <f t="shared" si="0"/>
        <v>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F13" s="3"/>
      <c r="FG13" s="3"/>
      <c r="FH13" s="3"/>
      <c r="FI13" s="3"/>
    </row>
    <row r="14" spans="1:165" ht="12.75">
      <c r="A14" s="7">
        <f>C114</f>
        <v>0</v>
      </c>
      <c r="B14" s="14" t="s">
        <v>91</v>
      </c>
      <c r="C14" s="6" t="s">
        <v>99</v>
      </c>
      <c r="D14" s="6">
        <f aca="true" t="shared" si="1" ref="D14:R14">10000*D17/(D20+0.001)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1"/>
        <v>0</v>
      </c>
      <c r="N14" s="6">
        <f t="shared" si="1"/>
        <v>0</v>
      </c>
      <c r="O14" s="6">
        <f t="shared" si="1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F14" s="3"/>
      <c r="FG14" s="3"/>
      <c r="FH14" s="3"/>
      <c r="FI14" s="3"/>
    </row>
    <row r="15" spans="1:165" ht="12.75">
      <c r="A15" s="7"/>
      <c r="B15" s="14" t="s">
        <v>91</v>
      </c>
      <c r="C15" s="6" t="s">
        <v>98</v>
      </c>
      <c r="D15" s="6">
        <f aca="true" t="shared" si="2" ref="D15:R15">10000*D18/(D21+0.001)</f>
        <v>0</v>
      </c>
      <c r="E15" s="6">
        <f t="shared" si="2"/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0</v>
      </c>
      <c r="O15" s="6">
        <f t="shared" si="2"/>
        <v>0</v>
      </c>
      <c r="P15" s="6">
        <f t="shared" si="2"/>
        <v>0</v>
      </c>
      <c r="Q15" s="6">
        <f t="shared" si="2"/>
        <v>0</v>
      </c>
      <c r="R15" s="6">
        <f t="shared" si="2"/>
        <v>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F15" s="3"/>
      <c r="FG15" s="3"/>
      <c r="FH15" s="3"/>
      <c r="FI15" s="3"/>
    </row>
    <row r="16" spans="1:165" ht="12.75">
      <c r="A16" s="7"/>
      <c r="B16" s="14" t="s">
        <v>139</v>
      </c>
      <c r="C16" s="6" t="s">
        <v>97</v>
      </c>
      <c r="D16" s="7">
        <f>2*SQRT(M114)</f>
        <v>0</v>
      </c>
      <c r="E16" s="7">
        <f>2*SQRT(V114)</f>
        <v>0</v>
      </c>
      <c r="F16" s="7">
        <f>2*SQRT(AE114)</f>
        <v>0</v>
      </c>
      <c r="G16" s="7">
        <f>2*SQRT(AN114)</f>
        <v>0</v>
      </c>
      <c r="H16" s="7">
        <f>2*SQRT(AW114)</f>
        <v>0</v>
      </c>
      <c r="I16" s="7">
        <f>2*SQRT(BF114)</f>
        <v>0</v>
      </c>
      <c r="J16" s="7">
        <f>2*SQRT(BO114)</f>
        <v>0</v>
      </c>
      <c r="K16" s="7">
        <f>2*SQRT(BX114)</f>
        <v>0</v>
      </c>
      <c r="L16" s="7">
        <f>2*SQRT(CG114)</f>
        <v>0</v>
      </c>
      <c r="M16" s="7">
        <f>2*SQRT(CP114)</f>
        <v>0</v>
      </c>
      <c r="N16" s="7">
        <f>2*SQRT(CY114)</f>
        <v>0</v>
      </c>
      <c r="O16" s="7">
        <f>2*SQRT(DH114)</f>
        <v>0</v>
      </c>
      <c r="P16" s="7">
        <f>2*SQRT(DQ114)</f>
        <v>0</v>
      </c>
      <c r="Q16" s="7">
        <f>2*SQRT(DZ114)</f>
        <v>0</v>
      </c>
      <c r="R16" s="7">
        <f>2*SQRT(EI114)</f>
        <v>0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F16" s="3"/>
      <c r="FG16" s="3"/>
      <c r="FH16" s="3"/>
      <c r="FI16" s="3"/>
    </row>
    <row r="17" spans="1:165" ht="12.75">
      <c r="A17" s="7"/>
      <c r="B17" s="14" t="s">
        <v>139</v>
      </c>
      <c r="C17" s="6" t="s">
        <v>99</v>
      </c>
      <c r="D17" s="7">
        <f>2*SQRT(N114)</f>
        <v>0</v>
      </c>
      <c r="E17" s="7">
        <f>2*SQRT(W114)</f>
        <v>0</v>
      </c>
      <c r="F17" s="7">
        <f>2*SQRT(AF114)</f>
        <v>0</v>
      </c>
      <c r="G17" s="7">
        <f>2*SQRT(AO114)</f>
        <v>0</v>
      </c>
      <c r="H17" s="7">
        <f>2*SQRT(AX114)</f>
        <v>0</v>
      </c>
      <c r="I17" s="7">
        <f>2*SQRT(BG114)</f>
        <v>0</v>
      </c>
      <c r="J17" s="7">
        <f>2*SQRT(BP114)</f>
        <v>0</v>
      </c>
      <c r="K17" s="7">
        <f>2*SQRT(BY114)</f>
        <v>0</v>
      </c>
      <c r="L17" s="7">
        <f>2*SQRT(CH114)</f>
        <v>0</v>
      </c>
      <c r="M17" s="7">
        <f>2*SQRT(CQ114)</f>
        <v>0</v>
      </c>
      <c r="N17" s="7">
        <f>2*SQRT(CZ114)</f>
        <v>0</v>
      </c>
      <c r="O17" s="7">
        <f>2*SQRT(DI114)</f>
        <v>0</v>
      </c>
      <c r="P17" s="7">
        <f>2*SQRT(DR114)</f>
        <v>0</v>
      </c>
      <c r="Q17" s="7">
        <f>2*SQRT(EA114)</f>
        <v>0</v>
      </c>
      <c r="R17" s="7">
        <f>2*SQRT(EJ114)</f>
        <v>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 t="s">
        <v>89</v>
      </c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F17" s="3"/>
      <c r="FG17" s="3"/>
      <c r="FH17" s="3"/>
      <c r="FI17" s="3"/>
    </row>
    <row r="18" spans="1:165" ht="12.75">
      <c r="A18" s="7"/>
      <c r="B18" s="14" t="s">
        <v>139</v>
      </c>
      <c r="C18" s="6" t="s">
        <v>98</v>
      </c>
      <c r="D18" s="7">
        <f>2*SQRT(O114)</f>
        <v>0</v>
      </c>
      <c r="E18" s="7">
        <f>2*SQRT(X114)</f>
        <v>0</v>
      </c>
      <c r="F18" s="7">
        <f>2*SQRT(AG114)</f>
        <v>0</v>
      </c>
      <c r="G18" s="7">
        <f>2*SQRT(AP114)</f>
        <v>0</v>
      </c>
      <c r="H18" s="7">
        <f>2*SQRT(AY114)</f>
        <v>0</v>
      </c>
      <c r="I18" s="7">
        <f>2*SQRT(BH114)</f>
        <v>0</v>
      </c>
      <c r="J18" s="7">
        <f>2*SQRT(BQ114)</f>
        <v>0</v>
      </c>
      <c r="K18" s="7">
        <f>2*SQRT(BZ114)</f>
        <v>0</v>
      </c>
      <c r="L18" s="7">
        <f>2*SQRT(CI114)</f>
        <v>0</v>
      </c>
      <c r="M18" s="7">
        <f>2*SQRT(CR114)</f>
        <v>0</v>
      </c>
      <c r="N18" s="7">
        <f>2*SQRT(DA114)</f>
        <v>0</v>
      </c>
      <c r="O18" s="7">
        <f>2*SQRT(DJ114)</f>
        <v>0</v>
      </c>
      <c r="P18" s="7">
        <f>2*SQRT(DS114)</f>
        <v>0</v>
      </c>
      <c r="Q18" s="7">
        <f>2*SQRT(EB114)</f>
        <v>0</v>
      </c>
      <c r="R18" s="7">
        <f>2*SQRT(EK114)</f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F18" s="3"/>
      <c r="FG18" s="3"/>
      <c r="FH18" s="3"/>
      <c r="FI18" s="3"/>
    </row>
    <row r="19" spans="1:165" ht="12.75">
      <c r="A19" s="7"/>
      <c r="B19" s="14" t="s">
        <v>140</v>
      </c>
      <c r="C19" s="6" t="s">
        <v>97</v>
      </c>
      <c r="D19" s="7">
        <f>G114+$D114</f>
        <v>0</v>
      </c>
      <c r="E19" s="7">
        <f>P114+$D114</f>
        <v>0</v>
      </c>
      <c r="F19" s="7">
        <f>Y114+$D114</f>
        <v>0</v>
      </c>
      <c r="G19" s="7">
        <f>AH114+$D114</f>
        <v>0</v>
      </c>
      <c r="H19" s="7">
        <f>AQ114+$D114</f>
        <v>0</v>
      </c>
      <c r="I19" s="7">
        <f>AZ114+$D114</f>
        <v>0</v>
      </c>
      <c r="J19" s="7">
        <f>BI114+$D114</f>
        <v>0</v>
      </c>
      <c r="K19" s="7">
        <f>BR114+$D114</f>
        <v>0</v>
      </c>
      <c r="L19" s="7">
        <f>CA114+$D114</f>
        <v>0</v>
      </c>
      <c r="M19" s="7">
        <f>CJ114+$D114</f>
        <v>0</v>
      </c>
      <c r="N19" s="7">
        <f>CS114+$D114</f>
        <v>0</v>
      </c>
      <c r="O19" s="7">
        <f>DB114+$D114</f>
        <v>0</v>
      </c>
      <c r="P19" s="7">
        <f>DK114+$D114</f>
        <v>0</v>
      </c>
      <c r="Q19" s="7">
        <f>DT114+$D114</f>
        <v>0</v>
      </c>
      <c r="R19" s="7">
        <f>EC114+$D114</f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 t="s">
        <v>89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F19" s="3"/>
      <c r="FG19" s="3"/>
      <c r="FH19" s="3"/>
      <c r="FI19" s="3"/>
    </row>
    <row r="20" spans="1:165" ht="12.75">
      <c r="A20" s="7"/>
      <c r="B20" s="14" t="s">
        <v>140</v>
      </c>
      <c r="C20" s="6" t="s">
        <v>99</v>
      </c>
      <c r="D20" s="7">
        <f>H114+$E114</f>
        <v>0</v>
      </c>
      <c r="E20" s="7">
        <f>Q114+$E114</f>
        <v>0</v>
      </c>
      <c r="F20" s="7">
        <f>Z114+$E114</f>
        <v>0</v>
      </c>
      <c r="G20" s="7">
        <f>AI114+$E114</f>
        <v>0</v>
      </c>
      <c r="H20" s="7">
        <f>AR114+$E114</f>
        <v>0</v>
      </c>
      <c r="I20" s="7">
        <f>BA114+$E114</f>
        <v>0</v>
      </c>
      <c r="J20" s="7">
        <f>BJ114+$E114</f>
        <v>0</v>
      </c>
      <c r="K20" s="7">
        <f>BS114+$E114</f>
        <v>0</v>
      </c>
      <c r="L20" s="7">
        <f>CB114+$E114</f>
        <v>0</v>
      </c>
      <c r="M20" s="7">
        <f>CK114+$E114</f>
        <v>0</v>
      </c>
      <c r="N20" s="7">
        <f>CT114+$E114</f>
        <v>0</v>
      </c>
      <c r="O20" s="7">
        <f>DC114+$E114</f>
        <v>0</v>
      </c>
      <c r="P20" s="7">
        <f>DL114+$E114</f>
        <v>0</v>
      </c>
      <c r="Q20" s="7">
        <f>DU114+$E114</f>
        <v>0</v>
      </c>
      <c r="R20" s="7">
        <f>ED114+$E114</f>
        <v>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F20" s="3"/>
      <c r="FG20" s="3"/>
      <c r="FH20" s="3"/>
      <c r="FI20" s="3"/>
    </row>
    <row r="21" spans="1:165" ht="12.75">
      <c r="A21" s="7"/>
      <c r="B21" s="14" t="s">
        <v>140</v>
      </c>
      <c r="C21" s="6" t="s">
        <v>98</v>
      </c>
      <c r="D21" s="7">
        <f>I114+$F114</f>
        <v>0</v>
      </c>
      <c r="E21" s="7">
        <f>R114+$F114</f>
        <v>0</v>
      </c>
      <c r="F21" s="7">
        <f>AA114+$F114</f>
        <v>0</v>
      </c>
      <c r="G21" s="7">
        <f>AJ114+$F114</f>
        <v>0</v>
      </c>
      <c r="H21" s="7">
        <f>AS114+$F114</f>
        <v>0</v>
      </c>
      <c r="I21" s="7">
        <f>BB114+$F114</f>
        <v>0</v>
      </c>
      <c r="J21" s="7">
        <f>BK114+$F114</f>
        <v>0</v>
      </c>
      <c r="K21" s="7">
        <f>BT114+$F114</f>
        <v>0</v>
      </c>
      <c r="L21" s="7">
        <f>CC114+$F114</f>
        <v>0</v>
      </c>
      <c r="M21" s="7">
        <f>CL114+$F114</f>
        <v>0</v>
      </c>
      <c r="N21" s="7">
        <f>CU114+$F114</f>
        <v>0</v>
      </c>
      <c r="O21" s="7">
        <f>DD114+$F114</f>
        <v>0</v>
      </c>
      <c r="P21" s="7">
        <f>DM114+$F114</f>
        <v>0</v>
      </c>
      <c r="Q21" s="7">
        <f>DV114+$F114</f>
        <v>0</v>
      </c>
      <c r="R21" s="7">
        <f>EE114+$F114</f>
        <v>0</v>
      </c>
      <c r="S21" s="3"/>
      <c r="T21" s="3"/>
      <c r="U21" s="3"/>
      <c r="V21" s="3" t="s">
        <v>89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F21" s="3"/>
      <c r="FG21" s="3"/>
      <c r="FH21" s="3"/>
      <c r="FI21" s="3"/>
    </row>
    <row r="22" spans="1:165" ht="12.75">
      <c r="A22" s="5"/>
      <c r="B22" s="2"/>
      <c r="C22" s="10"/>
      <c r="D22" s="3"/>
      <c r="E22" s="5"/>
      <c r="F22" s="5"/>
      <c r="G22" s="5" t="s">
        <v>89</v>
      </c>
      <c r="H22" s="5"/>
      <c r="I22" s="3"/>
      <c r="J22" s="3"/>
      <c r="K22" s="3"/>
      <c r="L22" s="4" t="s">
        <v>89</v>
      </c>
      <c r="M22" s="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 t="s">
        <v>89</v>
      </c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 t="s">
        <v>89</v>
      </c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3"/>
      <c r="EM22" s="5"/>
      <c r="EN22" s="3"/>
      <c r="EO22" s="3"/>
      <c r="EP22" s="5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F22" s="3"/>
      <c r="FG22" s="3"/>
      <c r="FH22" s="3"/>
      <c r="FI22" s="3"/>
    </row>
    <row r="23" spans="1:165" ht="12.75">
      <c r="A23" s="5"/>
      <c r="B23" s="2"/>
      <c r="C23" s="10" t="s">
        <v>264</v>
      </c>
      <c r="D23" s="3">
        <f>D12*D12</f>
        <v>0</v>
      </c>
      <c r="E23" s="3">
        <f>E12*E12</f>
        <v>0.0025000000000000005</v>
      </c>
      <c r="F23" s="3">
        <f aca="true" t="shared" si="3" ref="F23:R23">F12*F12</f>
        <v>0.010000000000000002</v>
      </c>
      <c r="G23" s="3">
        <f t="shared" si="3"/>
        <v>0.0225</v>
      </c>
      <c r="H23" s="3">
        <f t="shared" si="3"/>
        <v>0.04000000000000001</v>
      </c>
      <c r="I23" s="3">
        <f t="shared" si="3"/>
        <v>0.0625</v>
      </c>
      <c r="J23" s="3">
        <f t="shared" si="3"/>
        <v>0.09</v>
      </c>
      <c r="K23" s="3">
        <f t="shared" si="3"/>
        <v>0.12249999999999998</v>
      </c>
      <c r="L23" s="3">
        <f t="shared" si="3"/>
        <v>0.16000000000000003</v>
      </c>
      <c r="M23" s="3">
        <f t="shared" si="3"/>
        <v>0.2025</v>
      </c>
      <c r="N23" s="3">
        <f t="shared" si="3"/>
        <v>0.25</v>
      </c>
      <c r="O23" s="3">
        <f t="shared" si="3"/>
        <v>0.30250000000000005</v>
      </c>
      <c r="P23" s="3">
        <f t="shared" si="3"/>
        <v>0.36</v>
      </c>
      <c r="Q23" s="3">
        <f t="shared" si="3"/>
        <v>0.42250000000000004</v>
      </c>
      <c r="R23" s="3">
        <f t="shared" si="3"/>
        <v>0.48999999999999994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3"/>
      <c r="EM23" s="5"/>
      <c r="EN23" s="3"/>
      <c r="EO23" s="3"/>
      <c r="EP23" s="5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F23" s="3"/>
      <c r="FG23" s="3"/>
      <c r="FH23" s="3"/>
      <c r="FI23" s="3"/>
    </row>
    <row r="24" spans="1:165" ht="12.75">
      <c r="A24" s="5"/>
      <c r="B24" s="14" t="s">
        <v>265</v>
      </c>
      <c r="C24" s="6" t="s">
        <v>97</v>
      </c>
      <c r="D24" s="3" t="e">
        <f>LOG10(D19)</f>
        <v>#NUM!</v>
      </c>
      <c r="E24" s="3" t="e">
        <f aca="true" t="shared" si="4" ref="E24:R26">LOG10(E19)</f>
        <v>#NUM!</v>
      </c>
      <c r="F24" s="3" t="e">
        <f t="shared" si="4"/>
        <v>#NUM!</v>
      </c>
      <c r="G24" s="3" t="e">
        <f t="shared" si="4"/>
        <v>#NUM!</v>
      </c>
      <c r="H24" s="3" t="e">
        <f t="shared" si="4"/>
        <v>#NUM!</v>
      </c>
      <c r="I24" s="3" t="e">
        <f t="shared" si="4"/>
        <v>#NUM!</v>
      </c>
      <c r="J24" s="3" t="e">
        <f t="shared" si="4"/>
        <v>#NUM!</v>
      </c>
      <c r="K24" s="3" t="e">
        <f t="shared" si="4"/>
        <v>#NUM!</v>
      </c>
      <c r="L24" s="3" t="e">
        <f t="shared" si="4"/>
        <v>#NUM!</v>
      </c>
      <c r="M24" s="3" t="e">
        <f t="shared" si="4"/>
        <v>#NUM!</v>
      </c>
      <c r="N24" s="3" t="e">
        <f t="shared" si="4"/>
        <v>#NUM!</v>
      </c>
      <c r="O24" s="3" t="e">
        <f t="shared" si="4"/>
        <v>#NUM!</v>
      </c>
      <c r="P24" s="3" t="e">
        <f t="shared" si="4"/>
        <v>#NUM!</v>
      </c>
      <c r="Q24" s="3" t="e">
        <f t="shared" si="4"/>
        <v>#NUM!</v>
      </c>
      <c r="R24" s="3" t="e">
        <f t="shared" si="4"/>
        <v>#NUM!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3"/>
      <c r="EM24" s="5"/>
      <c r="EN24" s="3"/>
      <c r="EO24" s="3"/>
      <c r="EP24" s="5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F24" s="3"/>
      <c r="FG24" s="3"/>
      <c r="FH24" s="3"/>
      <c r="FI24" s="3"/>
    </row>
    <row r="25" spans="1:165" ht="12.75">
      <c r="A25" s="5"/>
      <c r="B25" s="14" t="s">
        <v>265</v>
      </c>
      <c r="C25" s="6" t="s">
        <v>99</v>
      </c>
      <c r="D25" s="3" t="e">
        <f>LOG10(D20)</f>
        <v>#NUM!</v>
      </c>
      <c r="E25" s="3" t="e">
        <f t="shared" si="4"/>
        <v>#NUM!</v>
      </c>
      <c r="F25" s="3" t="e">
        <f t="shared" si="4"/>
        <v>#NUM!</v>
      </c>
      <c r="G25" s="3" t="e">
        <f t="shared" si="4"/>
        <v>#NUM!</v>
      </c>
      <c r="H25" s="3" t="e">
        <f t="shared" si="4"/>
        <v>#NUM!</v>
      </c>
      <c r="I25" s="3" t="e">
        <f t="shared" si="4"/>
        <v>#NUM!</v>
      </c>
      <c r="J25" s="3" t="e">
        <f t="shared" si="4"/>
        <v>#NUM!</v>
      </c>
      <c r="K25" s="3" t="e">
        <f t="shared" si="4"/>
        <v>#NUM!</v>
      </c>
      <c r="L25" s="3" t="e">
        <f t="shared" si="4"/>
        <v>#NUM!</v>
      </c>
      <c r="M25" s="3" t="e">
        <f t="shared" si="4"/>
        <v>#NUM!</v>
      </c>
      <c r="N25" s="3" t="e">
        <f t="shared" si="4"/>
        <v>#NUM!</v>
      </c>
      <c r="O25" s="3" t="e">
        <f t="shared" si="4"/>
        <v>#NUM!</v>
      </c>
      <c r="P25" s="3" t="e">
        <f t="shared" si="4"/>
        <v>#NUM!</v>
      </c>
      <c r="Q25" s="3" t="e">
        <f t="shared" si="4"/>
        <v>#NUM!</v>
      </c>
      <c r="R25" s="3" t="e">
        <f t="shared" si="4"/>
        <v>#NUM!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3"/>
      <c r="EM25" s="5"/>
      <c r="EN25" s="3"/>
      <c r="EO25" s="3"/>
      <c r="EP25" s="5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F25" s="3"/>
      <c r="FG25" s="3"/>
      <c r="FH25" s="3"/>
      <c r="FI25" s="3"/>
    </row>
    <row r="26" spans="1:165" ht="12.75">
      <c r="A26" s="5"/>
      <c r="B26" s="14" t="s">
        <v>265</v>
      </c>
      <c r="C26" s="6" t="s">
        <v>98</v>
      </c>
      <c r="D26" s="3" t="e">
        <f>LOG10(D21)</f>
        <v>#NUM!</v>
      </c>
      <c r="E26" s="3" t="e">
        <f t="shared" si="4"/>
        <v>#NUM!</v>
      </c>
      <c r="F26" s="3" t="e">
        <f t="shared" si="4"/>
        <v>#NUM!</v>
      </c>
      <c r="G26" s="3" t="e">
        <f t="shared" si="4"/>
        <v>#NUM!</v>
      </c>
      <c r="H26" s="3" t="e">
        <f t="shared" si="4"/>
        <v>#NUM!</v>
      </c>
      <c r="I26" s="3" t="e">
        <f t="shared" si="4"/>
        <v>#NUM!</v>
      </c>
      <c r="J26" s="3" t="e">
        <f t="shared" si="4"/>
        <v>#NUM!</v>
      </c>
      <c r="K26" s="3" t="e">
        <f t="shared" si="4"/>
        <v>#NUM!</v>
      </c>
      <c r="L26" s="3" t="e">
        <f t="shared" si="4"/>
        <v>#NUM!</v>
      </c>
      <c r="M26" s="3" t="e">
        <f t="shared" si="4"/>
        <v>#NUM!</v>
      </c>
      <c r="N26" s="3" t="e">
        <f t="shared" si="4"/>
        <v>#NUM!</v>
      </c>
      <c r="O26" s="3" t="e">
        <f t="shared" si="4"/>
        <v>#NUM!</v>
      </c>
      <c r="P26" s="3" t="e">
        <f t="shared" si="4"/>
        <v>#NUM!</v>
      </c>
      <c r="Q26" s="3" t="e">
        <f t="shared" si="4"/>
        <v>#NUM!</v>
      </c>
      <c r="R26" s="3" t="e">
        <f t="shared" si="4"/>
        <v>#NUM!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3"/>
      <c r="EM26" s="5"/>
      <c r="EN26" s="3"/>
      <c r="EO26" s="3"/>
      <c r="EP26" s="5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F26" s="3"/>
      <c r="FG26" s="3"/>
      <c r="FH26" s="3"/>
      <c r="FI26" s="3"/>
    </row>
    <row r="27" spans="1:165" ht="12.75">
      <c r="A27" s="5"/>
      <c r="B27" s="2"/>
      <c r="C27" s="10"/>
      <c r="D27" s="4" t="s">
        <v>89</v>
      </c>
      <c r="E27" s="5"/>
      <c r="F27" s="5"/>
      <c r="G27" s="5"/>
      <c r="H27" s="5"/>
      <c r="I27" s="3"/>
      <c r="J27" s="3"/>
      <c r="K27" s="3"/>
      <c r="L27" s="4"/>
      <c r="M27" s="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3"/>
      <c r="EM27" s="5"/>
      <c r="EN27" s="3"/>
      <c r="EO27" s="3"/>
      <c r="EP27" s="5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F27" s="3"/>
      <c r="FG27" s="3"/>
      <c r="FH27" s="3"/>
      <c r="FI27" s="3"/>
    </row>
    <row r="28" spans="1:165" ht="12.75">
      <c r="A28" s="5"/>
      <c r="B28" s="2"/>
      <c r="C28" s="10"/>
      <c r="D28" s="3"/>
      <c r="E28" s="5"/>
      <c r="F28" s="5"/>
      <c r="G28" s="5"/>
      <c r="H28" s="5"/>
      <c r="I28" s="3"/>
      <c r="J28" s="3"/>
      <c r="K28" s="3"/>
      <c r="L28" s="4"/>
      <c r="M28" s="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3"/>
      <c r="EM28" s="5"/>
      <c r="EN28" s="3"/>
      <c r="EO28" s="3"/>
      <c r="EP28" s="5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F28" s="3"/>
      <c r="FG28" s="3"/>
      <c r="FH28" s="3"/>
      <c r="FI28" s="3"/>
    </row>
    <row r="29" spans="1:164" ht="12.75">
      <c r="A29" s="5" t="s">
        <v>0</v>
      </c>
      <c r="B29" s="5" t="s">
        <v>92</v>
      </c>
      <c r="C29" s="3" t="s">
        <v>90</v>
      </c>
      <c r="D29" s="3" t="s">
        <v>96</v>
      </c>
      <c r="E29" s="3" t="s">
        <v>94</v>
      </c>
      <c r="F29" s="3" t="s">
        <v>95</v>
      </c>
      <c r="G29" s="4" t="s">
        <v>121</v>
      </c>
      <c r="H29" s="4" t="s">
        <v>122</v>
      </c>
      <c r="I29" s="4" t="s">
        <v>123</v>
      </c>
      <c r="J29" s="4" t="s">
        <v>124</v>
      </c>
      <c r="K29" s="4" t="s">
        <v>125</v>
      </c>
      <c r="L29" s="4" t="s">
        <v>126</v>
      </c>
      <c r="M29" s="4" t="s">
        <v>127</v>
      </c>
      <c r="N29" s="4" t="s">
        <v>128</v>
      </c>
      <c r="O29" s="4" t="s">
        <v>129</v>
      </c>
      <c r="P29" s="4" t="s">
        <v>130</v>
      </c>
      <c r="Q29" s="4" t="s">
        <v>131</v>
      </c>
      <c r="R29" s="4" t="s">
        <v>132</v>
      </c>
      <c r="S29" s="4" t="s">
        <v>133</v>
      </c>
      <c r="T29" s="4" t="s">
        <v>134</v>
      </c>
      <c r="U29" s="4" t="s">
        <v>135</v>
      </c>
      <c r="V29" s="4" t="s">
        <v>136</v>
      </c>
      <c r="W29" s="4" t="s">
        <v>137</v>
      </c>
      <c r="X29" s="4" t="s">
        <v>138</v>
      </c>
      <c r="Y29" s="4" t="s">
        <v>142</v>
      </c>
      <c r="Z29" s="4" t="s">
        <v>143</v>
      </c>
      <c r="AA29" s="4" t="s">
        <v>144</v>
      </c>
      <c r="AB29" s="4" t="s">
        <v>145</v>
      </c>
      <c r="AC29" s="4" t="s">
        <v>146</v>
      </c>
      <c r="AD29" s="4" t="s">
        <v>147</v>
      </c>
      <c r="AE29" s="4" t="s">
        <v>148</v>
      </c>
      <c r="AF29" s="4" t="s">
        <v>149</v>
      </c>
      <c r="AG29" s="4" t="s">
        <v>150</v>
      </c>
      <c r="AH29" s="4" t="s">
        <v>151</v>
      </c>
      <c r="AI29" s="4" t="s">
        <v>152</v>
      </c>
      <c r="AJ29" s="4" t="s">
        <v>153</v>
      </c>
      <c r="AK29" s="4" t="s">
        <v>154</v>
      </c>
      <c r="AL29" s="4" t="s">
        <v>155</v>
      </c>
      <c r="AM29" s="4" t="s">
        <v>156</v>
      </c>
      <c r="AN29" s="4" t="s">
        <v>157</v>
      </c>
      <c r="AO29" s="4" t="s">
        <v>158</v>
      </c>
      <c r="AP29" s="4" t="s">
        <v>159</v>
      </c>
      <c r="AQ29" s="4" t="s">
        <v>160</v>
      </c>
      <c r="AR29" s="4" t="s">
        <v>161</v>
      </c>
      <c r="AS29" s="4" t="s">
        <v>162</v>
      </c>
      <c r="AT29" s="4" t="s">
        <v>163</v>
      </c>
      <c r="AU29" s="4" t="s">
        <v>164</v>
      </c>
      <c r="AV29" s="4" t="s">
        <v>165</v>
      </c>
      <c r="AW29" s="4" t="s">
        <v>166</v>
      </c>
      <c r="AX29" s="4" t="s">
        <v>167</v>
      </c>
      <c r="AY29" s="4" t="s">
        <v>168</v>
      </c>
      <c r="AZ29" s="4" t="s">
        <v>169</v>
      </c>
      <c r="BA29" s="4" t="s">
        <v>170</v>
      </c>
      <c r="BB29" s="4" t="s">
        <v>171</v>
      </c>
      <c r="BC29" s="4" t="s">
        <v>172</v>
      </c>
      <c r="BD29" s="4" t="s">
        <v>173</v>
      </c>
      <c r="BE29" s="4" t="s">
        <v>174</v>
      </c>
      <c r="BF29" s="4" t="s">
        <v>175</v>
      </c>
      <c r="BG29" s="4" t="s">
        <v>176</v>
      </c>
      <c r="BH29" s="4" t="s">
        <v>177</v>
      </c>
      <c r="BI29" s="4" t="s">
        <v>178</v>
      </c>
      <c r="BJ29" s="4" t="s">
        <v>179</v>
      </c>
      <c r="BK29" s="4" t="s">
        <v>180</v>
      </c>
      <c r="BL29" s="4" t="s">
        <v>181</v>
      </c>
      <c r="BM29" s="4" t="s">
        <v>182</v>
      </c>
      <c r="BN29" s="4" t="s">
        <v>183</v>
      </c>
      <c r="BO29" s="4" t="s">
        <v>184</v>
      </c>
      <c r="BP29" s="4" t="s">
        <v>185</v>
      </c>
      <c r="BQ29" s="4" t="s">
        <v>186</v>
      </c>
      <c r="BR29" s="4" t="s">
        <v>187</v>
      </c>
      <c r="BS29" s="4" t="s">
        <v>188</v>
      </c>
      <c r="BT29" s="4" t="s">
        <v>189</v>
      </c>
      <c r="BU29" s="4" t="s">
        <v>190</v>
      </c>
      <c r="BV29" s="4" t="s">
        <v>191</v>
      </c>
      <c r="BW29" s="4" t="s">
        <v>192</v>
      </c>
      <c r="BX29" s="4" t="s">
        <v>193</v>
      </c>
      <c r="BY29" s="4" t="s">
        <v>194</v>
      </c>
      <c r="BZ29" s="4" t="s">
        <v>195</v>
      </c>
      <c r="CA29" s="4" t="s">
        <v>196</v>
      </c>
      <c r="CB29" s="4" t="s">
        <v>197</v>
      </c>
      <c r="CC29" s="4" t="s">
        <v>198</v>
      </c>
      <c r="CD29" s="4" t="s">
        <v>199</v>
      </c>
      <c r="CE29" s="4" t="s">
        <v>200</v>
      </c>
      <c r="CF29" s="4" t="s">
        <v>201</v>
      </c>
      <c r="CG29" s="4" t="s">
        <v>202</v>
      </c>
      <c r="CH29" s="4" t="s">
        <v>203</v>
      </c>
      <c r="CI29" s="4" t="s">
        <v>204</v>
      </c>
      <c r="CJ29" s="4" t="s">
        <v>205</v>
      </c>
      <c r="CK29" s="4" t="s">
        <v>206</v>
      </c>
      <c r="CL29" s="4" t="s">
        <v>207</v>
      </c>
      <c r="CM29" s="4" t="s">
        <v>208</v>
      </c>
      <c r="CN29" s="4" t="s">
        <v>209</v>
      </c>
      <c r="CO29" s="4" t="s">
        <v>210</v>
      </c>
      <c r="CP29" s="4" t="s">
        <v>211</v>
      </c>
      <c r="CQ29" s="4" t="s">
        <v>212</v>
      </c>
      <c r="CR29" s="4" t="s">
        <v>213</v>
      </c>
      <c r="CS29" s="4" t="s">
        <v>214</v>
      </c>
      <c r="CT29" s="4" t="s">
        <v>215</v>
      </c>
      <c r="CU29" s="4" t="s">
        <v>216</v>
      </c>
      <c r="CV29" s="4" t="s">
        <v>217</v>
      </c>
      <c r="CW29" s="4" t="s">
        <v>218</v>
      </c>
      <c r="CX29" s="4" t="s">
        <v>219</v>
      </c>
      <c r="CY29" s="4" t="s">
        <v>220</v>
      </c>
      <c r="CZ29" s="4" t="s">
        <v>221</v>
      </c>
      <c r="DA29" s="4" t="s">
        <v>222</v>
      </c>
      <c r="DB29" s="4" t="s">
        <v>223</v>
      </c>
      <c r="DC29" s="4" t="s">
        <v>224</v>
      </c>
      <c r="DD29" s="4" t="s">
        <v>225</v>
      </c>
      <c r="DE29" s="4" t="s">
        <v>226</v>
      </c>
      <c r="DF29" s="4" t="s">
        <v>227</v>
      </c>
      <c r="DG29" s="4" t="s">
        <v>228</v>
      </c>
      <c r="DH29" s="4" t="s">
        <v>229</v>
      </c>
      <c r="DI29" s="4" t="s">
        <v>230</v>
      </c>
      <c r="DJ29" s="4" t="s">
        <v>231</v>
      </c>
      <c r="DK29" s="4" t="s">
        <v>232</v>
      </c>
      <c r="DL29" s="4" t="s">
        <v>233</v>
      </c>
      <c r="DM29" s="4" t="s">
        <v>234</v>
      </c>
      <c r="DN29" s="4" t="s">
        <v>235</v>
      </c>
      <c r="DO29" s="4" t="s">
        <v>236</v>
      </c>
      <c r="DP29" s="4" t="s">
        <v>237</v>
      </c>
      <c r="DQ29" s="4" t="s">
        <v>238</v>
      </c>
      <c r="DR29" s="4" t="s">
        <v>239</v>
      </c>
      <c r="DS29" s="4" t="s">
        <v>240</v>
      </c>
      <c r="DT29" s="4" t="s">
        <v>241</v>
      </c>
      <c r="DU29" s="4" t="s">
        <v>242</v>
      </c>
      <c r="DV29" s="4" t="s">
        <v>243</v>
      </c>
      <c r="DW29" s="4" t="s">
        <v>244</v>
      </c>
      <c r="DX29" s="4" t="s">
        <v>245</v>
      </c>
      <c r="DY29" s="4" t="s">
        <v>246</v>
      </c>
      <c r="DZ29" s="4" t="s">
        <v>247</v>
      </c>
      <c r="EA29" s="4" t="s">
        <v>248</v>
      </c>
      <c r="EB29" s="4" t="s">
        <v>249</v>
      </c>
      <c r="EC29" s="4" t="s">
        <v>250</v>
      </c>
      <c r="ED29" s="4" t="s">
        <v>251</v>
      </c>
      <c r="EE29" s="4" t="s">
        <v>252</v>
      </c>
      <c r="EF29" s="4" t="s">
        <v>253</v>
      </c>
      <c r="EG29" s="4" t="s">
        <v>254</v>
      </c>
      <c r="EH29" s="4" t="s">
        <v>255</v>
      </c>
      <c r="EI29" s="4" t="s">
        <v>256</v>
      </c>
      <c r="EJ29" s="4" t="s">
        <v>257</v>
      </c>
      <c r="EK29" s="4" t="s">
        <v>258</v>
      </c>
      <c r="EL29" s="3"/>
      <c r="EM29" s="3" t="s">
        <v>47</v>
      </c>
      <c r="EN29" s="3" t="s">
        <v>114</v>
      </c>
      <c r="EO29" s="3" t="s">
        <v>115</v>
      </c>
      <c r="EP29" s="3" t="s">
        <v>116</v>
      </c>
      <c r="EQ29" s="4" t="s">
        <v>117</v>
      </c>
      <c r="ER29" s="3" t="s">
        <v>118</v>
      </c>
      <c r="ES29" s="3" t="s">
        <v>119</v>
      </c>
      <c r="ET29" s="3" t="s">
        <v>1</v>
      </c>
      <c r="EU29" s="3" t="s">
        <v>100</v>
      </c>
      <c r="EV29" s="3" t="s">
        <v>101</v>
      </c>
      <c r="EW29" s="3" t="s">
        <v>102</v>
      </c>
      <c r="EX29" s="3" t="s">
        <v>103</v>
      </c>
      <c r="EY29" s="3" t="s">
        <v>104</v>
      </c>
      <c r="EZ29" s="3" t="s">
        <v>105</v>
      </c>
      <c r="FA29" s="3" t="s">
        <v>106</v>
      </c>
      <c r="FB29" s="3" t="s">
        <v>107</v>
      </c>
      <c r="FC29" s="3" t="s">
        <v>108</v>
      </c>
      <c r="FD29" s="3" t="s">
        <v>109</v>
      </c>
      <c r="FE29" s="3" t="s">
        <v>110</v>
      </c>
      <c r="FF29" s="3" t="s">
        <v>111</v>
      </c>
      <c r="FG29" s="3" t="s">
        <v>112</v>
      </c>
      <c r="FH29" s="3" t="s">
        <v>113</v>
      </c>
    </row>
    <row r="30" spans="1:150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</row>
    <row r="31" spans="1:164" ht="12.75">
      <c r="A31" s="3" t="s">
        <v>2</v>
      </c>
      <c r="B31" s="2">
        <v>0</v>
      </c>
      <c r="C31" s="3">
        <f aca="true" t="shared" si="5" ref="C31:C62">B31*EM31</f>
        <v>0</v>
      </c>
      <c r="D31" s="3">
        <f aca="true" t="shared" si="6" ref="D31:D62">B31*EQ31*EQ31</f>
        <v>0</v>
      </c>
      <c r="E31" s="3">
        <f aca="true" t="shared" si="7" ref="E31:E62">B31*ER31*ER31</f>
        <v>0</v>
      </c>
      <c r="F31" s="3">
        <f aca="true" t="shared" si="8" ref="F31:F62">B31*ES31*ES31</f>
        <v>0</v>
      </c>
      <c r="G31" s="3">
        <f>B31*(ET31+EN31)*(ET31+EN31)</f>
        <v>0</v>
      </c>
      <c r="H31" s="3">
        <f>B31*(ET31+EO31)*(ET31+EO31)</f>
        <v>0</v>
      </c>
      <c r="I31" s="3">
        <f>B31*(ET31+EP31)*(ET31+EP31)</f>
        <v>0</v>
      </c>
      <c r="J31" s="3">
        <f>B31*(ET31+EN31)*EQ31</f>
        <v>0</v>
      </c>
      <c r="K31" s="3">
        <f>B31*(ET31+EO31)*ER31</f>
        <v>0</v>
      </c>
      <c r="L31" s="3">
        <f>B31*(ET31+EP31)*ES31</f>
        <v>0</v>
      </c>
      <c r="M31" s="3">
        <f aca="true" t="shared" si="9" ref="M31:M62">G31*$D$114-2*J31*$J$114+D31*$G$114</f>
        <v>0</v>
      </c>
      <c r="N31" s="3">
        <f aca="true" t="shared" si="10" ref="N31:N62">H31*$E$114-2*K31*$K$114+E31*$H$114</f>
        <v>0</v>
      </c>
      <c r="O31" s="3">
        <f aca="true" t="shared" si="11" ref="O31:O62">I31*$F$114-2*L31*$L$114+F31*$I$114</f>
        <v>0</v>
      </c>
      <c r="P31" s="3">
        <f aca="true" t="shared" si="12" ref="P31:P62">$B31*(EU31+EN31)*(EU31+EN31)</f>
        <v>0</v>
      </c>
      <c r="Q31" s="3">
        <f aca="true" t="shared" si="13" ref="Q31:Q62">$B31*(EU31+EO31)*(EU31+EO31)</f>
        <v>0</v>
      </c>
      <c r="R31" s="3">
        <f aca="true" t="shared" si="14" ref="R31:R62">$B31*(EU31+EP31)*(EU31+EP31)</f>
        <v>0</v>
      </c>
      <c r="S31" s="3">
        <f aca="true" t="shared" si="15" ref="S31:S62">$B31*(EU31+EN31)*EQ31</f>
        <v>0</v>
      </c>
      <c r="T31" s="3">
        <f aca="true" t="shared" si="16" ref="T31:T62">$B31*(EU31+EO31)*ER31</f>
        <v>0</v>
      </c>
      <c r="U31" s="3">
        <f aca="true" t="shared" si="17" ref="U31:U62">$B31*(EU31+EP31)*ES31</f>
        <v>0</v>
      </c>
      <c r="V31" s="3">
        <f>P31*$D$114-2*S31*S$114+$D31*P$114</f>
        <v>0</v>
      </c>
      <c r="W31" s="3">
        <f>Q31*$E$114-2*T31*T$114+$E31*Q$114</f>
        <v>0</v>
      </c>
      <c r="X31" s="3">
        <f>R31*$F$114-2*U31*U$114+$F31*R$114</f>
        <v>0</v>
      </c>
      <c r="Y31" s="3">
        <f>$B31*(EV31+EN31)*(EV31+EN31)</f>
        <v>0</v>
      </c>
      <c r="Z31" s="3">
        <f>$B31*(EV31+EO31)*(EV31+EO31)</f>
        <v>0</v>
      </c>
      <c r="AA31" s="3">
        <f>$B31*(EV31+EP31)*(EV31+EP31)</f>
        <v>0</v>
      </c>
      <c r="AB31" s="3">
        <f>$B31*(EV31+EN31)*EQ31</f>
        <v>0</v>
      </c>
      <c r="AC31" s="3">
        <f>$B31*(EV31+EO31)*ER31</f>
        <v>0</v>
      </c>
      <c r="AD31" s="3">
        <f>$B31*(EV31+EP31)*ES31</f>
        <v>0</v>
      </c>
      <c r="AE31" s="3">
        <f>Y31*$D$114-2*AB31*AB$114+$D31*Y$114</f>
        <v>0</v>
      </c>
      <c r="AF31" s="3">
        <f>Z31*$E$114-2*AC31*AC$114+$E31*Z$114</f>
        <v>0</v>
      </c>
      <c r="AG31" s="3">
        <f>AA31*$F$114-2*AD31*AD$114+$F31*AA$114</f>
        <v>0</v>
      </c>
      <c r="AH31" s="3">
        <f>$B31*(EW31+EN31)*(EW31+EN31)</f>
        <v>0</v>
      </c>
      <c r="AI31" s="3">
        <f>$B31*(EW31+EO31)*(EW31+EO31)</f>
        <v>0</v>
      </c>
      <c r="AJ31" s="3">
        <f>$B31*(EW31+EP31)*(EW31+EP31)</f>
        <v>0</v>
      </c>
      <c r="AK31" s="3">
        <f>$B31*(EW31+EN31)*EQ31</f>
        <v>0</v>
      </c>
      <c r="AL31" s="3">
        <f>$B31*(EW31+EO31)*ER31</f>
        <v>0</v>
      </c>
      <c r="AM31" s="3">
        <f>$B31*(EW31+EP31)*ES31</f>
        <v>0</v>
      </c>
      <c r="AN31" s="3">
        <f>AH31*$D$114-2*AK31*AK$114+$D31*AH$114</f>
        <v>0</v>
      </c>
      <c r="AO31" s="3">
        <f>AI31*$E$114-2*AL31*AL$114+$E31*AI$114</f>
        <v>0</v>
      </c>
      <c r="AP31" s="3">
        <f>AJ31*$F$114-2*AM31*AM$114+$F31*AJ$114</f>
        <v>0</v>
      </c>
      <c r="AQ31" s="3">
        <f>$B31*(EX31+EN31)*(EX31+EN31)</f>
        <v>0</v>
      </c>
      <c r="AR31" s="3">
        <f>$B31*(EX31+EO31)*(EX31+EO31)</f>
        <v>0</v>
      </c>
      <c r="AS31" s="3">
        <f>$B31*(EX31+EP31)*(EX31+EP31)</f>
        <v>0</v>
      </c>
      <c r="AT31" s="3">
        <f>$B31*(EX31+EN31)*EQ31</f>
        <v>0</v>
      </c>
      <c r="AU31" s="3">
        <f>$B31*(EX31+EO31)*ER31</f>
        <v>0</v>
      </c>
      <c r="AV31" s="3">
        <f>$B31*(EX31+EP31)*ES31</f>
        <v>0</v>
      </c>
      <c r="AW31" s="3">
        <f>AQ31*$D$114-2*AT31*AT$114+$D31*AQ$114</f>
        <v>0</v>
      </c>
      <c r="AX31" s="3">
        <f>AR31*$E$114-2*AU31*AU$114+$E31*AR$114</f>
        <v>0</v>
      </c>
      <c r="AY31" s="3">
        <f>AS31*$F$114-2*AV31*AV$114+$F31*AS$114</f>
        <v>0</v>
      </c>
      <c r="AZ31" s="3">
        <f>$B31*(EY31+EN31)*(EY31+EN31)</f>
        <v>0</v>
      </c>
      <c r="BA31" s="3">
        <f>$B31*(EY31+EO31)*(EY31+EO31)</f>
        <v>0</v>
      </c>
      <c r="BB31" s="3">
        <f>$B31*(EY31+EP31)*(EY31+EP31)</f>
        <v>0</v>
      </c>
      <c r="BC31" s="3">
        <f>$B31*(EY31+EN31)*EQ31</f>
        <v>0</v>
      </c>
      <c r="BD31" s="3">
        <f>$B31*(EY31+EO31)*ER31</f>
        <v>0</v>
      </c>
      <c r="BE31" s="3">
        <f>$B31*(EY31+EP31)*ES31</f>
        <v>0</v>
      </c>
      <c r="BF31" s="3">
        <f>AZ31*$D$114-2*BC31*BC$114+$D31*AZ$114</f>
        <v>0</v>
      </c>
      <c r="BG31" s="3">
        <f>BA31*$E$114-2*BD31*BD$114+$E31*BA$114</f>
        <v>0</v>
      </c>
      <c r="BH31" s="3">
        <f>BB31*$F$114-2*BE31*BE$114+$F31*BB$114</f>
        <v>0</v>
      </c>
      <c r="BI31" s="3">
        <f>$B31*(EZ31+EN31)*(EZ31+EN31)</f>
        <v>0</v>
      </c>
      <c r="BJ31" s="3">
        <f>$B31*(EZ31+EO31)*(EZ31+EO31)</f>
        <v>0</v>
      </c>
      <c r="BK31" s="3">
        <f>$B31*(EZ31+EP31)*(EZ31+EP31)</f>
        <v>0</v>
      </c>
      <c r="BL31" s="3">
        <f>$B31*(EZ31+EN31)*EQ31</f>
        <v>0</v>
      </c>
      <c r="BM31" s="3">
        <f>$B31*(EZ31+EO31)*ER31</f>
        <v>0</v>
      </c>
      <c r="BN31" s="3">
        <f>$B31*(EZ31+EP31)*ES31</f>
        <v>0</v>
      </c>
      <c r="BO31" s="3">
        <f>BI31*$D$114-2*BL31*BL$114+$D31*BI$114</f>
        <v>0</v>
      </c>
      <c r="BP31" s="3">
        <f>BJ31*$E$114-2*BM31*BM$114+$E31*BJ$114</f>
        <v>0</v>
      </c>
      <c r="BQ31" s="3">
        <f>BK31*$F$114-2*BN31*BN$114+$F31*BK$114</f>
        <v>0</v>
      </c>
      <c r="BR31" s="3">
        <f>$B31*(FA31+EN31)*(FA31+EN31)</f>
        <v>0</v>
      </c>
      <c r="BS31" s="3">
        <f>$B31*(FA31+EO31)*(FA31+EO31)</f>
        <v>0</v>
      </c>
      <c r="BT31" s="3">
        <f>$B31*(FA31+EP31)*(FA31+EP31)</f>
        <v>0</v>
      </c>
      <c r="BU31" s="3">
        <f>$B31*(FA31+EN31)*EQ31</f>
        <v>0</v>
      </c>
      <c r="BV31" s="3">
        <f>$B31*(FA31+EO31)*ER31</f>
        <v>0</v>
      </c>
      <c r="BW31" s="3">
        <f>$B31*(FA31+EP31)*ES31</f>
        <v>0</v>
      </c>
      <c r="BX31" s="3">
        <f>BR31*$D$114-2*BU31*BU$114+$D31*BR$114</f>
        <v>0</v>
      </c>
      <c r="BY31" s="3">
        <f>BS31*$E$114-2*BV31*BV$114+$E31*BS$114</f>
        <v>0</v>
      </c>
      <c r="BZ31" s="3">
        <f>BT31*$F$114-2*BW31*BW$114+$F31*BT$114</f>
        <v>0</v>
      </c>
      <c r="CA31" s="3">
        <f>$B31*(FB31+EN31)*(FB31+EN31)</f>
        <v>0</v>
      </c>
      <c r="CB31" s="3">
        <f>$B31*(FB31+EO31)*(FB31+EO31)</f>
        <v>0</v>
      </c>
      <c r="CC31" s="3">
        <f>$B31*(FB31+EP31)*(FB31+EP31)</f>
        <v>0</v>
      </c>
      <c r="CD31" s="3">
        <f>$B31*(FB31+EN31)*EQ31</f>
        <v>0</v>
      </c>
      <c r="CE31" s="3">
        <f>$B31*(FB31+EO31)*ER31</f>
        <v>0</v>
      </c>
      <c r="CF31" s="3">
        <f>$B31*(FB31+EP31)*ES31</f>
        <v>0</v>
      </c>
      <c r="CG31" s="3">
        <f>CA31*$D$114-2*CD31*CD$114+$D31*CA$114</f>
        <v>0</v>
      </c>
      <c r="CH31" s="3">
        <f>CB31*$E$114-2*CE31*CE$114+$E31*CB$114</f>
        <v>0</v>
      </c>
      <c r="CI31" s="3">
        <f>CC31*$F$114-2*CF31*CF$114+$F31*CC$114</f>
        <v>0</v>
      </c>
      <c r="CJ31" s="3">
        <f>$B31*(FC31+EN31)*(FC31+EN31)</f>
        <v>0</v>
      </c>
      <c r="CK31" s="3">
        <f>$B31*(FC31+EO31)*(FC31+EO31)</f>
        <v>0</v>
      </c>
      <c r="CL31" s="3">
        <f>$B31*(FC31+EP31)*(FC31+EP31)</f>
        <v>0</v>
      </c>
      <c r="CM31" s="3">
        <f>$B31*(FC31+EN31)*EQ31</f>
        <v>0</v>
      </c>
      <c r="CN31" s="3">
        <f>$B31*(FC31+EO31)*ER31</f>
        <v>0</v>
      </c>
      <c r="CO31" s="3">
        <f>$B31*(FC31+EP31)*ES31</f>
        <v>0</v>
      </c>
      <c r="CP31" s="3">
        <f>CJ31*$D$114-2*CM31*CM$114+$D31*CJ$114</f>
        <v>0</v>
      </c>
      <c r="CQ31" s="3">
        <f>CK31*$E$114-2*CN31*CN$114+$E31*CK$114</f>
        <v>0</v>
      </c>
      <c r="CR31" s="3">
        <f>CL31*$F$114-2*CO31*CO$114+$F31*CL$114</f>
        <v>0</v>
      </c>
      <c r="CS31" s="3">
        <f>$B31*(FD31+EN31)*(FD31+EN31)</f>
        <v>0</v>
      </c>
      <c r="CT31" s="3">
        <f>$B31*(FD31+EO31)*(FD31+EO31)</f>
        <v>0</v>
      </c>
      <c r="CU31" s="3">
        <f>$B31*(FD31+EP31)*(FD31+EP31)</f>
        <v>0</v>
      </c>
      <c r="CV31" s="3">
        <f>$B31*(FD31+EN31)*EQ31</f>
        <v>0</v>
      </c>
      <c r="CW31" s="3">
        <f>$B31*(FD31+EO31)*ER31</f>
        <v>0</v>
      </c>
      <c r="CX31" s="3">
        <f>$B31*(FD31+EP31)*ES31</f>
        <v>0</v>
      </c>
      <c r="CY31" s="3">
        <f>CS31*$D$114-2*CV31*CV$114+$D31*CS$114</f>
        <v>0</v>
      </c>
      <c r="CZ31" s="3">
        <f>CT31*$E$114-2*CW31*CW$114+$E31*CT$114</f>
        <v>0</v>
      </c>
      <c r="DA31" s="3">
        <f>CU31*$F$114-2*CX31*CX$114+$F31*CU$114</f>
        <v>0</v>
      </c>
      <c r="DB31" s="3">
        <f>$B31*(FE31+$EN31)*(FE31+$EN31)</f>
        <v>0</v>
      </c>
      <c r="DC31" s="3">
        <f>$B31*(FE31+$EO31)*(FE31+$EO31)</f>
        <v>0</v>
      </c>
      <c r="DD31" s="3">
        <f>$B31*(FE31+$EP31)*(FE31+$EP31)</f>
        <v>0</v>
      </c>
      <c r="DE31" s="3">
        <f>$B31*(FE31+$EN31)*$EQ31</f>
        <v>0</v>
      </c>
      <c r="DF31" s="3">
        <f>$B31*(FE31+$EO31)*$ER31</f>
        <v>0</v>
      </c>
      <c r="DG31" s="3">
        <f>$B31*(FE31+$EP31)*$ES31</f>
        <v>0</v>
      </c>
      <c r="DH31" s="3">
        <f>DB31*$D$114-2*DE31*DE$114+$D31*DB$114</f>
        <v>0</v>
      </c>
      <c r="DI31" s="3">
        <f>DC31*$E$114-2*DF31*DF$114+$E31*DC$114</f>
        <v>0</v>
      </c>
      <c r="DJ31" s="3">
        <f>DD31*$F$114-2*DG31*DG$114+$F31*DD$114</f>
        <v>0</v>
      </c>
      <c r="DK31" s="3">
        <f>$B31*(FF31+$EN31)*(FF31+$EN31)</f>
        <v>0</v>
      </c>
      <c r="DL31" s="3">
        <f>$B31*(FF31+$EO31)*(FF31+$EO31)</f>
        <v>0</v>
      </c>
      <c r="DM31" s="3">
        <f>$B31*(FF31+$EP31)*(FF31+$EP31)</f>
        <v>0</v>
      </c>
      <c r="DN31" s="3">
        <f>$B31*(FF31+$EN31)*$EQ31</f>
        <v>0</v>
      </c>
      <c r="DO31" s="3">
        <f>$B31*(FF31+$EO31)*$ER31</f>
        <v>0</v>
      </c>
      <c r="DP31" s="3">
        <f>$B31*(FF31+$EP31)*$ES31</f>
        <v>0</v>
      </c>
      <c r="DQ31" s="3">
        <f>DK31*$D$114-2*DN31*DN$114+$D31*DK$114</f>
        <v>0</v>
      </c>
      <c r="DR31" s="3">
        <f>DL31*$E$114-2*DO31*DO$114+$E31*DL$114</f>
        <v>0</v>
      </c>
      <c r="DS31" s="3">
        <f>DM31*$F$114-2*DP31*DP$114+$F31*DM$114</f>
        <v>0</v>
      </c>
      <c r="DT31" s="3">
        <f>$B31*(FG31+$EN31)*(FG31+$EN31)</f>
        <v>0</v>
      </c>
      <c r="DU31" s="3">
        <f>$B31*(FG31+$EO31)*(FG31+$EO31)</f>
        <v>0</v>
      </c>
      <c r="DV31" s="3">
        <f>$B31*(FG31+$EP31)*(FG31+$EP31)</f>
        <v>0</v>
      </c>
      <c r="DW31" s="3">
        <f>$B31*(FG31+$EN31)*$EQ31</f>
        <v>0</v>
      </c>
      <c r="DX31" s="3">
        <f>$B31*(FG31+$EO31)*$ER31</f>
        <v>0</v>
      </c>
      <c r="DY31" s="3">
        <f>$B31*(FG31+$EP31)*$ES31</f>
        <v>0</v>
      </c>
      <c r="DZ31" s="3">
        <f>DT31*$D$114-2*DW31*DW$114+$D31*DT$114</f>
        <v>0</v>
      </c>
      <c r="EA31" s="3">
        <f>DU31*$E$114-2*DX31*DX$114+$E31*DU$114</f>
        <v>0</v>
      </c>
      <c r="EB31" s="3">
        <f>DV31*$F$114-2*DY31*DY$114+$F31*DV$114</f>
        <v>0</v>
      </c>
      <c r="EC31" s="3">
        <f>$B31*(FH31+$EN31)*(FH31+$EN31)</f>
        <v>0</v>
      </c>
      <c r="ED31" s="3">
        <f>$B31*(FH31+$EO31)*(FH31+$EO31)</f>
        <v>0</v>
      </c>
      <c r="EE31" s="3">
        <f>$B31*(FH31+$EP31)*(FH31+$EP31)</f>
        <v>0</v>
      </c>
      <c r="EF31" s="3">
        <f>$B31*(FH31+$EN31)*$EQ31</f>
        <v>0</v>
      </c>
      <c r="EG31" s="3">
        <f>$B31*(FH31+$EO31)*$ER31</f>
        <v>0</v>
      </c>
      <c r="EH31" s="3">
        <f>$B31*(FH31+$EP31)*$ES31</f>
        <v>0</v>
      </c>
      <c r="EI31" s="3">
        <f>EC31*$D$114-2*EF31*EF$114+$D31*EC$114</f>
        <v>0</v>
      </c>
      <c r="EJ31" s="3">
        <f>ED31*$E$114-2*EG31*EG$114+$E31*ED$114</f>
        <v>0</v>
      </c>
      <c r="EK31" s="3">
        <f>EE31*$F$114-2*EH31*EH$114+$F31*EE$114</f>
        <v>0</v>
      </c>
      <c r="EL31" s="3"/>
      <c r="EM31" s="3">
        <v>1.0079</v>
      </c>
      <c r="EN31" s="3">
        <v>0</v>
      </c>
      <c r="EO31" s="3">
        <v>0</v>
      </c>
      <c r="EP31" s="3">
        <v>0</v>
      </c>
      <c r="EQ31" s="3">
        <v>0</v>
      </c>
      <c r="ER31" s="3">
        <v>0</v>
      </c>
      <c r="ES31" s="3">
        <v>0</v>
      </c>
      <c r="ET31" s="3">
        <v>1</v>
      </c>
      <c r="EU31" s="13">
        <v>0.947</v>
      </c>
      <c r="EV31" s="13">
        <v>0.811</v>
      </c>
      <c r="EW31" s="13">
        <v>0.641</v>
      </c>
      <c r="EX31" s="13">
        <v>0.481</v>
      </c>
      <c r="EY31" s="13">
        <v>0.35</v>
      </c>
      <c r="EZ31" s="13">
        <v>0.251</v>
      </c>
      <c r="FA31" s="13">
        <v>0.18</v>
      </c>
      <c r="FB31" s="13">
        <v>0.13</v>
      </c>
      <c r="FC31" s="13">
        <v>0.095</v>
      </c>
      <c r="FD31" s="13">
        <v>0.071</v>
      </c>
      <c r="FE31" s="13">
        <v>0.053</v>
      </c>
      <c r="FF31" s="13">
        <v>0.04</v>
      </c>
      <c r="FG31" s="13">
        <v>0.031</v>
      </c>
      <c r="FH31" s="13">
        <v>0.024</v>
      </c>
    </row>
    <row r="32" spans="1:164" ht="12.75">
      <c r="A32" s="3" t="s">
        <v>48</v>
      </c>
      <c r="B32" s="2">
        <v>0</v>
      </c>
      <c r="C32" s="3">
        <f t="shared" si="5"/>
        <v>0</v>
      </c>
      <c r="D32" s="3">
        <f t="shared" si="6"/>
        <v>0</v>
      </c>
      <c r="E32" s="3">
        <f t="shared" si="7"/>
        <v>0</v>
      </c>
      <c r="F32" s="3">
        <f t="shared" si="8"/>
        <v>0</v>
      </c>
      <c r="G32" s="3">
        <f>B32*(ET32+EN32)*(ET32+EN32)</f>
        <v>0</v>
      </c>
      <c r="H32" s="3">
        <f>B32*(ET32+EO32)*(ET32+EO32)</f>
        <v>0</v>
      </c>
      <c r="I32" s="3">
        <f>B32*(ET32+EP32)*(ET32+EP32)</f>
        <v>0</v>
      </c>
      <c r="J32" s="3">
        <f>B32*(ET32+EN32)*EQ32</f>
        <v>0</v>
      </c>
      <c r="K32" s="3">
        <f>B32*(ET32+EO32)*ER32</f>
        <v>0</v>
      </c>
      <c r="L32" s="3">
        <f aca="true" t="shared" si="18" ref="L32:L95">B32*(ET32+EP32)*ES32</f>
        <v>0</v>
      </c>
      <c r="M32" s="3">
        <f t="shared" si="9"/>
        <v>0</v>
      </c>
      <c r="N32" s="3">
        <f t="shared" si="10"/>
        <v>0</v>
      </c>
      <c r="O32" s="3">
        <f t="shared" si="11"/>
        <v>0</v>
      </c>
      <c r="P32" s="3">
        <f t="shared" si="12"/>
        <v>0</v>
      </c>
      <c r="Q32" s="3">
        <f t="shared" si="13"/>
        <v>0</v>
      </c>
      <c r="R32" s="3">
        <f t="shared" si="14"/>
        <v>0</v>
      </c>
      <c r="S32" s="3">
        <f t="shared" si="15"/>
        <v>0</v>
      </c>
      <c r="T32" s="3">
        <f t="shared" si="16"/>
        <v>0</v>
      </c>
      <c r="U32" s="3">
        <f t="shared" si="17"/>
        <v>0</v>
      </c>
      <c r="V32" s="3">
        <f aca="true" t="shared" si="19" ref="V32:V95">P32*$D$114-2*S32*S$114+$D32*P$114</f>
        <v>0</v>
      </c>
      <c r="W32" s="3">
        <f aca="true" t="shared" si="20" ref="W32:W95">Q32*$E$114-2*T32*T$114+$E32*Q$114</f>
        <v>0</v>
      </c>
      <c r="X32" s="3">
        <f aca="true" t="shared" si="21" ref="X32:X95">R32*$F$114-2*U32*U$114+$F32*R$114</f>
        <v>0</v>
      </c>
      <c r="Y32" s="3">
        <f aca="true" t="shared" si="22" ref="Y32:Y95">$B32*(EV32+EN32)*(EV32+EN32)</f>
        <v>0</v>
      </c>
      <c r="Z32" s="3">
        <f aca="true" t="shared" si="23" ref="Z32:Z95">$B32*(EV32+EO32)*(EV32+EO32)</f>
        <v>0</v>
      </c>
      <c r="AA32" s="3">
        <f aca="true" t="shared" si="24" ref="AA32:AA95">$B32*(EV32+EP32)*(EV32+EP32)</f>
        <v>0</v>
      </c>
      <c r="AB32" s="3">
        <f aca="true" t="shared" si="25" ref="AB32:AB95">$B32*(EV32+EN32)*EQ32</f>
        <v>0</v>
      </c>
      <c r="AC32" s="3">
        <f aca="true" t="shared" si="26" ref="AC32:AC95">$B32*(EV32+EO32)*ER32</f>
        <v>0</v>
      </c>
      <c r="AD32" s="3">
        <f aca="true" t="shared" si="27" ref="AD32:AD95">$B32*(EV32+EP32)*ES32</f>
        <v>0</v>
      </c>
      <c r="AE32" s="3">
        <f aca="true" t="shared" si="28" ref="AE32:AE95">Y32*$D$114-2*AB32*AB$114+$D32*Y$114</f>
        <v>0</v>
      </c>
      <c r="AF32" s="3">
        <f aca="true" t="shared" si="29" ref="AF32:AF95">Z32*$E$114-2*AC32*AC$114+$E32*Z$114</f>
        <v>0</v>
      </c>
      <c r="AG32" s="3">
        <f aca="true" t="shared" si="30" ref="AG32:AG95">AA32*$F$114-2*AD32*AD$114+$F32*AA$114</f>
        <v>0</v>
      </c>
      <c r="AH32" s="3">
        <f aca="true" t="shared" si="31" ref="AH32:AH95">$B32*(EW32+EN32)*(EW32+EN32)</f>
        <v>0</v>
      </c>
      <c r="AI32" s="3">
        <f aca="true" t="shared" si="32" ref="AI32:AI95">$B32*(EW32+EO32)*(EW32+EO32)</f>
        <v>0</v>
      </c>
      <c r="AJ32" s="3">
        <f aca="true" t="shared" si="33" ref="AJ32:AJ95">$B32*(EW32+EP32)*(EW32+EP32)</f>
        <v>0</v>
      </c>
      <c r="AK32" s="3">
        <f aca="true" t="shared" si="34" ref="AK32:AK95">$B32*(EW32+EN32)*EQ32</f>
        <v>0</v>
      </c>
      <c r="AL32" s="3">
        <f aca="true" t="shared" si="35" ref="AL32:AL95">$B32*(EW32+EO32)*ER32</f>
        <v>0</v>
      </c>
      <c r="AM32" s="3">
        <f aca="true" t="shared" si="36" ref="AM32:AM95">$B32*(EW32+EP32)*ES32</f>
        <v>0</v>
      </c>
      <c r="AN32" s="3">
        <f aca="true" t="shared" si="37" ref="AN32:AN95">AH32*$D$114-2*AK32*AK$114+$D32*AH$114</f>
        <v>0</v>
      </c>
      <c r="AO32" s="3">
        <f aca="true" t="shared" si="38" ref="AO32:AO95">AI32*$E$114-2*AL32*AL$114+$E32*AI$114</f>
        <v>0</v>
      </c>
      <c r="AP32" s="3">
        <f aca="true" t="shared" si="39" ref="AP32:AP95">AJ32*$F$114-2*AM32*AM$114+$F32*AJ$114</f>
        <v>0</v>
      </c>
      <c r="AQ32" s="3">
        <f aca="true" t="shared" si="40" ref="AQ32:AQ95">$B32*(EX32+EN32)*(EX32+EN32)</f>
        <v>0</v>
      </c>
      <c r="AR32" s="3">
        <f aca="true" t="shared" si="41" ref="AR32:AR95">$B32*(EX32+EO32)*(EX32+EO32)</f>
        <v>0</v>
      </c>
      <c r="AS32" s="3">
        <f aca="true" t="shared" si="42" ref="AS32:AS95">$B32*(EX32+EP32)*(EX32+EP32)</f>
        <v>0</v>
      </c>
      <c r="AT32" s="3">
        <f aca="true" t="shared" si="43" ref="AT32:AT95">$B32*(EX32+EN32)*EQ32</f>
        <v>0</v>
      </c>
      <c r="AU32" s="3">
        <f aca="true" t="shared" si="44" ref="AU32:AU95">$B32*(EX32+EO32)*ER32</f>
        <v>0</v>
      </c>
      <c r="AV32" s="3">
        <f aca="true" t="shared" si="45" ref="AV32:AV95">$B32*(EX32+EP32)*ES32</f>
        <v>0</v>
      </c>
      <c r="AW32" s="3">
        <f aca="true" t="shared" si="46" ref="AW32:AW95">AQ32*$D$114-2*AT32*AT$114+$D32*AQ$114</f>
        <v>0</v>
      </c>
      <c r="AX32" s="3">
        <f aca="true" t="shared" si="47" ref="AX32:AX95">AR32*$E$114-2*AU32*AU$114+$E32*AR$114</f>
        <v>0</v>
      </c>
      <c r="AY32" s="3">
        <f aca="true" t="shared" si="48" ref="AY32:AY95">AS32*$F$114-2*AV32*AV$114+$F32*AS$114</f>
        <v>0</v>
      </c>
      <c r="AZ32" s="3">
        <f aca="true" t="shared" si="49" ref="AZ32:AZ95">$B32*(EY32+EN32)*(EY32+EN32)</f>
        <v>0</v>
      </c>
      <c r="BA32" s="3">
        <f aca="true" t="shared" si="50" ref="BA32:BA95">$B32*(EY32+EO32)*(EY32+EO32)</f>
        <v>0</v>
      </c>
      <c r="BB32" s="3">
        <f aca="true" t="shared" si="51" ref="BB32:BB95">$B32*(EY32+EP32)*(EY32+EP32)</f>
        <v>0</v>
      </c>
      <c r="BC32" s="3">
        <f aca="true" t="shared" si="52" ref="BC32:BC95">$B32*(EY32+EN32)*EQ32</f>
        <v>0</v>
      </c>
      <c r="BD32" s="3">
        <f aca="true" t="shared" si="53" ref="BD32:BD95">$B32*(EY32+EO32)*ER32</f>
        <v>0</v>
      </c>
      <c r="BE32" s="3">
        <f aca="true" t="shared" si="54" ref="BE32:BE95">$B32*(EY32+EP32)*ES32</f>
        <v>0</v>
      </c>
      <c r="BF32" s="3">
        <f aca="true" t="shared" si="55" ref="BF32:BF95">AZ32*$D$114-2*BC32*BC$114+$D32*AZ$114</f>
        <v>0</v>
      </c>
      <c r="BG32" s="3">
        <f aca="true" t="shared" si="56" ref="BG32:BG95">BA32*$E$114-2*BD32*BD$114+$E32*BA$114</f>
        <v>0</v>
      </c>
      <c r="BH32" s="3">
        <f aca="true" t="shared" si="57" ref="BH32:BH95">BB32*$F$114-2*BE32*BE$114+$F32*BB$114</f>
        <v>0</v>
      </c>
      <c r="BI32" s="3">
        <f aca="true" t="shared" si="58" ref="BI32:BI95">$B32*(EZ32+EN32)*(EZ32+EN32)</f>
        <v>0</v>
      </c>
      <c r="BJ32" s="3">
        <f aca="true" t="shared" si="59" ref="BJ32:BJ95">$B32*(EZ32+EO32)*(EZ32+EO32)</f>
        <v>0</v>
      </c>
      <c r="BK32" s="3">
        <f aca="true" t="shared" si="60" ref="BK32:BK95">$B32*(EZ32+EP32)*(EZ32+EP32)</f>
        <v>0</v>
      </c>
      <c r="BL32" s="3">
        <f aca="true" t="shared" si="61" ref="BL32:BL95">$B32*(EZ32+EN32)*EQ32</f>
        <v>0</v>
      </c>
      <c r="BM32" s="3">
        <f aca="true" t="shared" si="62" ref="BM32:BM95">$B32*(EZ32+EO32)*ER32</f>
        <v>0</v>
      </c>
      <c r="BN32" s="3">
        <f aca="true" t="shared" si="63" ref="BN32:BN95">$B32*(EZ32+EP32)*ES32</f>
        <v>0</v>
      </c>
      <c r="BO32" s="3">
        <f aca="true" t="shared" si="64" ref="BO32:BO95">BI32*$D$114-2*BL32*BL$114+$D32*BI$114</f>
        <v>0</v>
      </c>
      <c r="BP32" s="3">
        <f aca="true" t="shared" si="65" ref="BP32:BP95">BJ32*$E$114-2*BM32*BM$114+$E32*BJ$114</f>
        <v>0</v>
      </c>
      <c r="BQ32" s="3">
        <f aca="true" t="shared" si="66" ref="BQ32:BQ95">BK32*$F$114-2*BN32*BN$114+$F32*BK$114</f>
        <v>0</v>
      </c>
      <c r="BR32" s="3">
        <f aca="true" t="shared" si="67" ref="BR32:BR95">$B32*(FA32+EN32)*(FA32+EN32)</f>
        <v>0</v>
      </c>
      <c r="BS32" s="3">
        <f aca="true" t="shared" si="68" ref="BS32:BS95">$B32*(FA32+EO32)*(FA32+EO32)</f>
        <v>0</v>
      </c>
      <c r="BT32" s="3">
        <f>$B32*(FA32+EP32)*(FA32+EP32)</f>
        <v>0</v>
      </c>
      <c r="BU32" s="3">
        <f aca="true" t="shared" si="69" ref="BU32:BU95">$B32*(FA32+EN32)*EQ32</f>
        <v>0</v>
      </c>
      <c r="BV32" s="3">
        <f aca="true" t="shared" si="70" ref="BV32:BV95">$B32*(FA32+EO32)*ER32</f>
        <v>0</v>
      </c>
      <c r="BW32" s="3">
        <f aca="true" t="shared" si="71" ref="BW32:BW95">$B32*(FA32+EP32)*ES32</f>
        <v>0</v>
      </c>
      <c r="BX32" s="3">
        <f aca="true" t="shared" si="72" ref="BX32:BX95">BR32*$D$114-2*BU32*BU$114+$D32*BR$114</f>
        <v>0</v>
      </c>
      <c r="BY32" s="3">
        <f aca="true" t="shared" si="73" ref="BY32:BY95">BS32*$E$114-2*BV32*BV$114+$E32*BS$114</f>
        <v>0</v>
      </c>
      <c r="BZ32" s="3">
        <f aca="true" t="shared" si="74" ref="BZ32:BZ95">BT32*$F$114-2*BW32*BW$114+$F32*BT$114</f>
        <v>0</v>
      </c>
      <c r="CA32" s="3">
        <f aca="true" t="shared" si="75" ref="CA32:CA95">$B32*(FB32+EN32)*(FB32+EN32)</f>
        <v>0</v>
      </c>
      <c r="CB32" s="3">
        <f aca="true" t="shared" si="76" ref="CB32:CB95">$B32*(FB32+EO32)*(FB32+EO32)</f>
        <v>0</v>
      </c>
      <c r="CC32" s="3">
        <f aca="true" t="shared" si="77" ref="CC32:CC95">$B32*(FB32+EP32)*(FB32+EP32)</f>
        <v>0</v>
      </c>
      <c r="CD32" s="3">
        <f aca="true" t="shared" si="78" ref="CD32:CD95">$B32*(FB32+EN32)*EQ32</f>
        <v>0</v>
      </c>
      <c r="CE32" s="3">
        <f aca="true" t="shared" si="79" ref="CE32:CE95">$B32*(FB32+EO32)*ER32</f>
        <v>0</v>
      </c>
      <c r="CF32" s="3">
        <f aca="true" t="shared" si="80" ref="CF32:CF95">$B32*(FB32+EP32)*ES32</f>
        <v>0</v>
      </c>
      <c r="CG32" s="3">
        <f aca="true" t="shared" si="81" ref="CG32:CG95">CA32*$D$114-2*CD32*CD$114+$D32*CA$114</f>
        <v>0</v>
      </c>
      <c r="CH32" s="3">
        <f aca="true" t="shared" si="82" ref="CH32:CH95">CB32*$E$114-2*CE32*CE$114+$E32*CB$114</f>
        <v>0</v>
      </c>
      <c r="CI32" s="3">
        <f aca="true" t="shared" si="83" ref="CI32:CI95">CC32*$F$114-2*CF32*CF$114+$F32*CC$114</f>
        <v>0</v>
      </c>
      <c r="CJ32" s="3">
        <f aca="true" t="shared" si="84" ref="CJ32:CJ95">$B32*(FC32+EN32)*(FC32+EN32)</f>
        <v>0</v>
      </c>
      <c r="CK32" s="3">
        <f aca="true" t="shared" si="85" ref="CK32:CK95">$B32*(FC32+EO32)*(FC32+EO32)</f>
        <v>0</v>
      </c>
      <c r="CL32" s="3">
        <f aca="true" t="shared" si="86" ref="CL32:CL95">$B32*(FC32+EP32)*(FC32+EP32)</f>
        <v>0</v>
      </c>
      <c r="CM32" s="3">
        <f aca="true" t="shared" si="87" ref="CM32:CM95">$B32*(FC32+EN32)*EQ32</f>
        <v>0</v>
      </c>
      <c r="CN32" s="3">
        <f aca="true" t="shared" si="88" ref="CN32:CN95">$B32*(FC32+EO32)*ER32</f>
        <v>0</v>
      </c>
      <c r="CO32" s="3">
        <f aca="true" t="shared" si="89" ref="CO32:CO95">$B32*(FC32+EP32)*ES32</f>
        <v>0</v>
      </c>
      <c r="CP32" s="3">
        <f aca="true" t="shared" si="90" ref="CP32:CP95">CJ32*$D$114-2*CM32*CM$114+$D32*CJ$114</f>
        <v>0</v>
      </c>
      <c r="CQ32" s="3">
        <f aca="true" t="shared" si="91" ref="CQ32:CQ95">CK32*$E$114-2*CN32*CN$114+$E32*CK$114</f>
        <v>0</v>
      </c>
      <c r="CR32" s="3">
        <f aca="true" t="shared" si="92" ref="CR32:CR95">CL32*$F$114-2*CO32*CO$114+$F32*CL$114</f>
        <v>0</v>
      </c>
      <c r="CS32" s="3">
        <f aca="true" t="shared" si="93" ref="CS32:CS95">$B32*(FD32+EN32)*(FD32+EN32)</f>
        <v>0</v>
      </c>
      <c r="CT32" s="3">
        <f aca="true" t="shared" si="94" ref="CT32:CT95">$B32*(FD32+EO32)*(FD32+EO32)</f>
        <v>0</v>
      </c>
      <c r="CU32" s="3">
        <f aca="true" t="shared" si="95" ref="CU32:CU95">$B32*(FD32+EP32)*(FD32+EP32)</f>
        <v>0</v>
      </c>
      <c r="CV32" s="3">
        <f aca="true" t="shared" si="96" ref="CV32:CV95">$B32*(FD32+EN32)*EQ32</f>
        <v>0</v>
      </c>
      <c r="CW32" s="3">
        <f aca="true" t="shared" si="97" ref="CW32:CW95">$B32*(FD32+EO32)*ER32</f>
        <v>0</v>
      </c>
      <c r="CX32" s="3">
        <f aca="true" t="shared" si="98" ref="CX32:CX95">$B32*(FD32+EP32)*ES32</f>
        <v>0</v>
      </c>
      <c r="CY32" s="3">
        <f aca="true" t="shared" si="99" ref="CY32:CY95">CS32*$D$114-2*CV32*CV$114+$D32*CS$114</f>
        <v>0</v>
      </c>
      <c r="CZ32" s="3">
        <f aca="true" t="shared" si="100" ref="CZ32:CZ95">CT32*$E$114-2*CW32*CW$114+$E32*CT$114</f>
        <v>0</v>
      </c>
      <c r="DA32" s="3">
        <f aca="true" t="shared" si="101" ref="DA32:DA95">CU32*$F$114-2*CX32*CX$114+$F32*CU$114</f>
        <v>0</v>
      </c>
      <c r="DB32" s="3">
        <f aca="true" t="shared" si="102" ref="DB32:DB95">$B32*(FE32+$EN32)*(FE32+$EN32)</f>
        <v>0</v>
      </c>
      <c r="DC32" s="3">
        <f aca="true" t="shared" si="103" ref="DC32:DC95">$B32*(FE32+$EO32)*(FE32+$EO32)</f>
        <v>0</v>
      </c>
      <c r="DD32" s="3">
        <f aca="true" t="shared" si="104" ref="DD32:DD95">$B32*(FE32+$EP32)*(FE32+$EP32)</f>
        <v>0</v>
      </c>
      <c r="DE32" s="3">
        <f aca="true" t="shared" si="105" ref="DE32:DE95">$B32*(FE32+$EN32)*$EQ32</f>
        <v>0</v>
      </c>
      <c r="DF32" s="3">
        <f aca="true" t="shared" si="106" ref="DF32:DF95">$B32*(FE32+$EO32)*$ER32</f>
        <v>0</v>
      </c>
      <c r="DG32" s="3">
        <f aca="true" t="shared" si="107" ref="DG32:DG95">$B32*(FE32+$EP32)*$ES32</f>
        <v>0</v>
      </c>
      <c r="DH32" s="3">
        <f aca="true" t="shared" si="108" ref="DH32:DH95">DB32*$D$114-2*DE32*DE$114+$D32*DB$114</f>
        <v>0</v>
      </c>
      <c r="DI32" s="3">
        <f aca="true" t="shared" si="109" ref="DI32:DI95">DC32*$E$114-2*DF32*DF$114+$E32*DC$114</f>
        <v>0</v>
      </c>
      <c r="DJ32" s="3">
        <f aca="true" t="shared" si="110" ref="DJ32:DJ95">DD32*$F$114-2*DG32*DG$114+$F32*DD$114</f>
        <v>0</v>
      </c>
      <c r="DK32" s="3">
        <f aca="true" t="shared" si="111" ref="DK32:DK95">$B32*(FF32+$EN32)*(FF32+$EN32)</f>
        <v>0</v>
      </c>
      <c r="DL32" s="3">
        <f aca="true" t="shared" si="112" ref="DL32:DL95">$B32*(FF32+$EO32)*(FF32+$EO32)</f>
        <v>0</v>
      </c>
      <c r="DM32" s="3">
        <f aca="true" t="shared" si="113" ref="DM32:DM95">$B32*(FF32+$EP32)*(FF32+$EP32)</f>
        <v>0</v>
      </c>
      <c r="DN32" s="3">
        <f aca="true" t="shared" si="114" ref="DN32:DN95">$B32*(FF32+$EN32)*$EQ32</f>
        <v>0</v>
      </c>
      <c r="DO32" s="3">
        <f aca="true" t="shared" si="115" ref="DO32:DO95">$B32*(FF32+$EO32)*$ER32</f>
        <v>0</v>
      </c>
      <c r="DP32" s="3">
        <f aca="true" t="shared" si="116" ref="DP32:DP95">$B32*(FF32+$EP32)*$ES32</f>
        <v>0</v>
      </c>
      <c r="DQ32" s="3">
        <f aca="true" t="shared" si="117" ref="DQ32:DQ95">DK32*$D$114-2*DN32*DN$114+$D32*DK$114</f>
        <v>0</v>
      </c>
      <c r="DR32" s="3">
        <f aca="true" t="shared" si="118" ref="DR32:DR95">DL32*$E$114-2*DO32*DO$114+$E32*DL$114</f>
        <v>0</v>
      </c>
      <c r="DS32" s="3">
        <f aca="true" t="shared" si="119" ref="DS32:DS95">DM32*$F$114-2*DP32*DP$114+$F32*DM$114</f>
        <v>0</v>
      </c>
      <c r="DT32" s="3">
        <f aca="true" t="shared" si="120" ref="DT32:DT95">$B32*(FG32+$EN32)*(FG32+$EN32)</f>
        <v>0</v>
      </c>
      <c r="DU32" s="3">
        <f aca="true" t="shared" si="121" ref="DU32:DU95">$B32*(FG32+$EO32)*(FG32+$EO32)</f>
        <v>0</v>
      </c>
      <c r="DV32" s="3">
        <f aca="true" t="shared" si="122" ref="DV32:DV95">$B32*(FG32+$EP32)*(FG32+$EP32)</f>
        <v>0</v>
      </c>
      <c r="DW32" s="3">
        <f aca="true" t="shared" si="123" ref="DW32:DW95">$B32*(FG32+$EN32)*$EQ32</f>
        <v>0</v>
      </c>
      <c r="DX32" s="3">
        <f aca="true" t="shared" si="124" ref="DX32:DX95">$B32*(FG32+$EO32)*$ER32</f>
        <v>0</v>
      </c>
      <c r="DY32" s="3">
        <f aca="true" t="shared" si="125" ref="DY32:DY95">$B32*(FG32+$EP32)*$ES32</f>
        <v>0</v>
      </c>
      <c r="DZ32" s="3">
        <f aca="true" t="shared" si="126" ref="DZ32:DZ95">DT32*$D$114-2*DW32*DW$114+$D32*DT$114</f>
        <v>0</v>
      </c>
      <c r="EA32" s="3">
        <f aca="true" t="shared" si="127" ref="EA32:EA95">DU32*$E$114-2*DX32*DX$114+$E32*DU$114</f>
        <v>0</v>
      </c>
      <c r="EB32" s="3">
        <f aca="true" t="shared" si="128" ref="EB32:EB95">DV32*$F$114-2*DY32*DY$114+$F32*DV$114</f>
        <v>0</v>
      </c>
      <c r="EC32" s="3">
        <f aca="true" t="shared" si="129" ref="EC32:EC95">$B32*(FH32+$EN32)*(FH32+$EN32)</f>
        <v>0</v>
      </c>
      <c r="ED32" s="3">
        <f aca="true" t="shared" si="130" ref="ED32:ED95">$B32*(FH32+$EO32)*(FH32+$EO32)</f>
        <v>0</v>
      </c>
      <c r="EE32" s="3">
        <f aca="true" t="shared" si="131" ref="EE32:EE95">$B32*(FH32+$EP32)*(FH32+$EP32)</f>
        <v>0</v>
      </c>
      <c r="EF32" s="3">
        <f aca="true" t="shared" si="132" ref="EF32:EF95">$B32*(FH32+$EN32)*$EQ32</f>
        <v>0</v>
      </c>
      <c r="EG32" s="3">
        <f aca="true" t="shared" si="133" ref="EG32:EG95">$B32*(FH32+$EO32)*$ER32</f>
        <v>0</v>
      </c>
      <c r="EH32" s="3">
        <f aca="true" t="shared" si="134" ref="EH32:EH95">$B32*(FH32+$EP32)*$ES32</f>
        <v>0</v>
      </c>
      <c r="EI32" s="3">
        <f aca="true" t="shared" si="135" ref="EI32:EI95">EC32*$D$114-2*EF32*EF$114+$D32*EC$114</f>
        <v>0</v>
      </c>
      <c r="EJ32" s="3">
        <f aca="true" t="shared" si="136" ref="EJ32:EJ95">ED32*$E$114-2*EG32*EG$114+$E32*ED$114</f>
        <v>0</v>
      </c>
      <c r="EK32" s="3">
        <f aca="true" t="shared" si="137" ref="EK32:EK95">EE32*$F$114-2*EH32*EH$114+$F32*EE$114</f>
        <v>0</v>
      </c>
      <c r="EL32" s="3"/>
      <c r="EM32" s="3">
        <v>4.0026</v>
      </c>
      <c r="EN32" s="3">
        <v>0</v>
      </c>
      <c r="EO32" s="3">
        <v>0</v>
      </c>
      <c r="EP32" s="3">
        <v>0</v>
      </c>
      <c r="EQ32" s="3">
        <v>0</v>
      </c>
      <c r="ER32" s="3">
        <v>0</v>
      </c>
      <c r="ES32" s="3">
        <v>0</v>
      </c>
      <c r="ET32" s="3">
        <v>2</v>
      </c>
      <c r="EU32" s="13">
        <v>1.957</v>
      </c>
      <c r="EV32" s="13">
        <v>1.837</v>
      </c>
      <c r="EW32" s="13">
        <v>1.663</v>
      </c>
      <c r="EX32" s="13">
        <v>1.46</v>
      </c>
      <c r="EY32" s="13">
        <v>1.254</v>
      </c>
      <c r="EZ32" s="13">
        <v>1.06</v>
      </c>
      <c r="FA32" s="13">
        <v>0.887</v>
      </c>
      <c r="FB32" s="13">
        <v>0.738</v>
      </c>
      <c r="FC32" s="13">
        <v>0.613</v>
      </c>
      <c r="FD32" s="13">
        <v>0.509</v>
      </c>
      <c r="FE32" s="13">
        <v>0.423</v>
      </c>
      <c r="FF32" s="13">
        <v>0.353</v>
      </c>
      <c r="FG32" s="13">
        <v>0.295</v>
      </c>
      <c r="FH32" s="13">
        <v>0.248</v>
      </c>
    </row>
    <row r="33" spans="1:164" ht="12.75">
      <c r="A33" s="3" t="s">
        <v>3</v>
      </c>
      <c r="B33" s="2">
        <v>0</v>
      </c>
      <c r="C33" s="3">
        <f t="shared" si="5"/>
        <v>0</v>
      </c>
      <c r="D33" s="3">
        <f t="shared" si="6"/>
        <v>0</v>
      </c>
      <c r="E33" s="3">
        <f t="shared" si="7"/>
        <v>0</v>
      </c>
      <c r="F33" s="3">
        <f t="shared" si="8"/>
        <v>0</v>
      </c>
      <c r="G33" s="3">
        <f aca="true" t="shared" si="138" ref="G33:G95">B33*(ET33+EN33)*(ET33+EN33)</f>
        <v>0</v>
      </c>
      <c r="H33" s="3">
        <f aca="true" t="shared" si="139" ref="H33:H95">B33*(ET33+EO33)*(ET33+EO33)</f>
        <v>0</v>
      </c>
      <c r="I33" s="3">
        <f aca="true" t="shared" si="140" ref="I33:I95">B33*(ET33+EP33)*(ET33+EP33)</f>
        <v>0</v>
      </c>
      <c r="J33" s="3">
        <f aca="true" t="shared" si="141" ref="J33:J95">B33*(ET33+EN33)*EQ33</f>
        <v>0</v>
      </c>
      <c r="K33" s="3">
        <f aca="true" t="shared" si="142" ref="K33:K95">B33*(ET33+EO33)*ER33</f>
        <v>0</v>
      </c>
      <c r="L33" s="3">
        <f t="shared" si="18"/>
        <v>0</v>
      </c>
      <c r="M33" s="3">
        <f t="shared" si="9"/>
        <v>0</v>
      </c>
      <c r="N33" s="3">
        <f t="shared" si="10"/>
        <v>0</v>
      </c>
      <c r="O33" s="3">
        <f t="shared" si="11"/>
        <v>0</v>
      </c>
      <c r="P33" s="3">
        <f t="shared" si="12"/>
        <v>0</v>
      </c>
      <c r="Q33" s="3">
        <f t="shared" si="13"/>
        <v>0</v>
      </c>
      <c r="R33" s="3">
        <f t="shared" si="14"/>
        <v>0</v>
      </c>
      <c r="S33" s="3">
        <f t="shared" si="15"/>
        <v>0</v>
      </c>
      <c r="T33" s="3">
        <f t="shared" si="16"/>
        <v>0</v>
      </c>
      <c r="U33" s="3">
        <f t="shared" si="17"/>
        <v>0</v>
      </c>
      <c r="V33" s="3">
        <f t="shared" si="19"/>
        <v>0</v>
      </c>
      <c r="W33" s="3">
        <f t="shared" si="20"/>
        <v>0</v>
      </c>
      <c r="X33" s="3">
        <f t="shared" si="21"/>
        <v>0</v>
      </c>
      <c r="Y33" s="3">
        <f t="shared" si="22"/>
        <v>0</v>
      </c>
      <c r="Z33" s="3">
        <f t="shared" si="23"/>
        <v>0</v>
      </c>
      <c r="AA33" s="3">
        <f t="shared" si="24"/>
        <v>0</v>
      </c>
      <c r="AB33" s="3">
        <f t="shared" si="25"/>
        <v>0</v>
      </c>
      <c r="AC33" s="3">
        <f t="shared" si="26"/>
        <v>0</v>
      </c>
      <c r="AD33" s="3">
        <f t="shared" si="27"/>
        <v>0</v>
      </c>
      <c r="AE33" s="3">
        <f t="shared" si="28"/>
        <v>0</v>
      </c>
      <c r="AF33" s="3">
        <f t="shared" si="29"/>
        <v>0</v>
      </c>
      <c r="AG33" s="3">
        <f t="shared" si="30"/>
        <v>0</v>
      </c>
      <c r="AH33" s="3">
        <f t="shared" si="31"/>
        <v>0</v>
      </c>
      <c r="AI33" s="3">
        <f t="shared" si="32"/>
        <v>0</v>
      </c>
      <c r="AJ33" s="3">
        <f t="shared" si="33"/>
        <v>0</v>
      </c>
      <c r="AK33" s="3">
        <f t="shared" si="34"/>
        <v>0</v>
      </c>
      <c r="AL33" s="3">
        <f t="shared" si="35"/>
        <v>0</v>
      </c>
      <c r="AM33" s="3">
        <f t="shared" si="36"/>
        <v>0</v>
      </c>
      <c r="AN33" s="3">
        <f t="shared" si="37"/>
        <v>0</v>
      </c>
      <c r="AO33" s="3">
        <f t="shared" si="38"/>
        <v>0</v>
      </c>
      <c r="AP33" s="3">
        <f t="shared" si="39"/>
        <v>0</v>
      </c>
      <c r="AQ33" s="3">
        <f t="shared" si="40"/>
        <v>0</v>
      </c>
      <c r="AR33" s="3">
        <f t="shared" si="41"/>
        <v>0</v>
      </c>
      <c r="AS33" s="3">
        <f t="shared" si="42"/>
        <v>0</v>
      </c>
      <c r="AT33" s="3">
        <f t="shared" si="43"/>
        <v>0</v>
      </c>
      <c r="AU33" s="3">
        <f t="shared" si="44"/>
        <v>0</v>
      </c>
      <c r="AV33" s="3">
        <f t="shared" si="45"/>
        <v>0</v>
      </c>
      <c r="AW33" s="3">
        <f t="shared" si="46"/>
        <v>0</v>
      </c>
      <c r="AX33" s="3">
        <f t="shared" si="47"/>
        <v>0</v>
      </c>
      <c r="AY33" s="3">
        <f t="shared" si="48"/>
        <v>0</v>
      </c>
      <c r="AZ33" s="3">
        <f t="shared" si="49"/>
        <v>0</v>
      </c>
      <c r="BA33" s="3">
        <f t="shared" si="50"/>
        <v>0</v>
      </c>
      <c r="BB33" s="3">
        <f t="shared" si="51"/>
        <v>0</v>
      </c>
      <c r="BC33" s="3">
        <f t="shared" si="52"/>
        <v>0</v>
      </c>
      <c r="BD33" s="3">
        <f t="shared" si="53"/>
        <v>0</v>
      </c>
      <c r="BE33" s="3">
        <f t="shared" si="54"/>
        <v>0</v>
      </c>
      <c r="BF33" s="3">
        <f t="shared" si="55"/>
        <v>0</v>
      </c>
      <c r="BG33" s="3">
        <f t="shared" si="56"/>
        <v>0</v>
      </c>
      <c r="BH33" s="3">
        <f t="shared" si="57"/>
        <v>0</v>
      </c>
      <c r="BI33" s="3">
        <f t="shared" si="58"/>
        <v>0</v>
      </c>
      <c r="BJ33" s="3">
        <f t="shared" si="59"/>
        <v>0</v>
      </c>
      <c r="BK33" s="3">
        <f t="shared" si="60"/>
        <v>0</v>
      </c>
      <c r="BL33" s="3">
        <f t="shared" si="61"/>
        <v>0</v>
      </c>
      <c r="BM33" s="3">
        <f t="shared" si="62"/>
        <v>0</v>
      </c>
      <c r="BN33" s="3">
        <f t="shared" si="63"/>
        <v>0</v>
      </c>
      <c r="BO33" s="3">
        <f t="shared" si="64"/>
        <v>0</v>
      </c>
      <c r="BP33" s="3">
        <f t="shared" si="65"/>
        <v>0</v>
      </c>
      <c r="BQ33" s="3">
        <f t="shared" si="66"/>
        <v>0</v>
      </c>
      <c r="BR33" s="3">
        <f t="shared" si="67"/>
        <v>0</v>
      </c>
      <c r="BS33" s="3">
        <f t="shared" si="68"/>
        <v>0</v>
      </c>
      <c r="BT33" s="3">
        <f aca="true" t="shared" si="143" ref="BT33:BT95">$B33*(FA33+EP33)*(FA33+EP33)</f>
        <v>0</v>
      </c>
      <c r="BU33" s="3">
        <f t="shared" si="69"/>
        <v>0</v>
      </c>
      <c r="BV33" s="3">
        <f t="shared" si="70"/>
        <v>0</v>
      </c>
      <c r="BW33" s="3">
        <f t="shared" si="71"/>
        <v>0</v>
      </c>
      <c r="BX33" s="3">
        <f t="shared" si="72"/>
        <v>0</v>
      </c>
      <c r="BY33" s="3">
        <f t="shared" si="73"/>
        <v>0</v>
      </c>
      <c r="BZ33" s="3">
        <f t="shared" si="74"/>
        <v>0</v>
      </c>
      <c r="CA33" s="3">
        <f t="shared" si="75"/>
        <v>0</v>
      </c>
      <c r="CB33" s="3">
        <f t="shared" si="76"/>
        <v>0</v>
      </c>
      <c r="CC33" s="3">
        <f t="shared" si="77"/>
        <v>0</v>
      </c>
      <c r="CD33" s="3">
        <f t="shared" si="78"/>
        <v>0</v>
      </c>
      <c r="CE33" s="3">
        <f t="shared" si="79"/>
        <v>0</v>
      </c>
      <c r="CF33" s="3">
        <f t="shared" si="80"/>
        <v>0</v>
      </c>
      <c r="CG33" s="3">
        <f t="shared" si="81"/>
        <v>0</v>
      </c>
      <c r="CH33" s="3">
        <f t="shared" si="82"/>
        <v>0</v>
      </c>
      <c r="CI33" s="3">
        <f t="shared" si="83"/>
        <v>0</v>
      </c>
      <c r="CJ33" s="3">
        <f t="shared" si="84"/>
        <v>0</v>
      </c>
      <c r="CK33" s="3">
        <f t="shared" si="85"/>
        <v>0</v>
      </c>
      <c r="CL33" s="3">
        <f t="shared" si="86"/>
        <v>0</v>
      </c>
      <c r="CM33" s="3">
        <f t="shared" si="87"/>
        <v>0</v>
      </c>
      <c r="CN33" s="3">
        <f t="shared" si="88"/>
        <v>0</v>
      </c>
      <c r="CO33" s="3">
        <f t="shared" si="89"/>
        <v>0</v>
      </c>
      <c r="CP33" s="3">
        <f t="shared" si="90"/>
        <v>0</v>
      </c>
      <c r="CQ33" s="3">
        <f t="shared" si="91"/>
        <v>0</v>
      </c>
      <c r="CR33" s="3">
        <f t="shared" si="92"/>
        <v>0</v>
      </c>
      <c r="CS33" s="3">
        <f t="shared" si="93"/>
        <v>0</v>
      </c>
      <c r="CT33" s="3">
        <f t="shared" si="94"/>
        <v>0</v>
      </c>
      <c r="CU33" s="3">
        <f t="shared" si="95"/>
        <v>0</v>
      </c>
      <c r="CV33" s="3">
        <f t="shared" si="96"/>
        <v>0</v>
      </c>
      <c r="CW33" s="3">
        <f t="shared" si="97"/>
        <v>0</v>
      </c>
      <c r="CX33" s="3">
        <f t="shared" si="98"/>
        <v>0</v>
      </c>
      <c r="CY33" s="3">
        <f t="shared" si="99"/>
        <v>0</v>
      </c>
      <c r="CZ33" s="3">
        <f t="shared" si="100"/>
        <v>0</v>
      </c>
      <c r="DA33" s="3">
        <f t="shared" si="101"/>
        <v>0</v>
      </c>
      <c r="DB33" s="3">
        <f t="shared" si="102"/>
        <v>0</v>
      </c>
      <c r="DC33" s="3">
        <f t="shared" si="103"/>
        <v>0</v>
      </c>
      <c r="DD33" s="3">
        <f t="shared" si="104"/>
        <v>0</v>
      </c>
      <c r="DE33" s="3">
        <f t="shared" si="105"/>
        <v>0</v>
      </c>
      <c r="DF33" s="3">
        <f t="shared" si="106"/>
        <v>0</v>
      </c>
      <c r="DG33" s="3">
        <f t="shared" si="107"/>
        <v>0</v>
      </c>
      <c r="DH33" s="3">
        <f t="shared" si="108"/>
        <v>0</v>
      </c>
      <c r="DI33" s="3">
        <f t="shared" si="109"/>
        <v>0</v>
      </c>
      <c r="DJ33" s="3">
        <f t="shared" si="110"/>
        <v>0</v>
      </c>
      <c r="DK33" s="3">
        <f t="shared" si="111"/>
        <v>0</v>
      </c>
      <c r="DL33" s="3">
        <f t="shared" si="112"/>
        <v>0</v>
      </c>
      <c r="DM33" s="3">
        <f t="shared" si="113"/>
        <v>0</v>
      </c>
      <c r="DN33" s="3">
        <f t="shared" si="114"/>
        <v>0</v>
      </c>
      <c r="DO33" s="3">
        <f t="shared" si="115"/>
        <v>0</v>
      </c>
      <c r="DP33" s="3">
        <f t="shared" si="116"/>
        <v>0</v>
      </c>
      <c r="DQ33" s="3">
        <f t="shared" si="117"/>
        <v>0</v>
      </c>
      <c r="DR33" s="3">
        <f t="shared" si="118"/>
        <v>0</v>
      </c>
      <c r="DS33" s="3">
        <f t="shared" si="119"/>
        <v>0</v>
      </c>
      <c r="DT33" s="3">
        <f t="shared" si="120"/>
        <v>0</v>
      </c>
      <c r="DU33" s="3">
        <f t="shared" si="121"/>
        <v>0</v>
      </c>
      <c r="DV33" s="3">
        <f t="shared" si="122"/>
        <v>0</v>
      </c>
      <c r="DW33" s="3">
        <f t="shared" si="123"/>
        <v>0</v>
      </c>
      <c r="DX33" s="3">
        <f t="shared" si="124"/>
        <v>0</v>
      </c>
      <c r="DY33" s="3">
        <f t="shared" si="125"/>
        <v>0</v>
      </c>
      <c r="DZ33" s="3">
        <f t="shared" si="126"/>
        <v>0</v>
      </c>
      <c r="EA33" s="3">
        <f t="shared" si="127"/>
        <v>0</v>
      </c>
      <c r="EB33" s="3">
        <f t="shared" si="128"/>
        <v>0</v>
      </c>
      <c r="EC33" s="3">
        <f t="shared" si="129"/>
        <v>0</v>
      </c>
      <c r="ED33" s="3">
        <f t="shared" si="130"/>
        <v>0</v>
      </c>
      <c r="EE33" s="3">
        <f t="shared" si="131"/>
        <v>0</v>
      </c>
      <c r="EF33" s="3">
        <f t="shared" si="132"/>
        <v>0</v>
      </c>
      <c r="EG33" s="3">
        <f t="shared" si="133"/>
        <v>0</v>
      </c>
      <c r="EH33" s="3">
        <f t="shared" si="134"/>
        <v>0</v>
      </c>
      <c r="EI33" s="3">
        <f t="shared" si="135"/>
        <v>0</v>
      </c>
      <c r="EJ33" s="3">
        <f t="shared" si="136"/>
        <v>0</v>
      </c>
      <c r="EK33" s="3">
        <f t="shared" si="137"/>
        <v>0</v>
      </c>
      <c r="EL33" s="3"/>
      <c r="EM33" s="3">
        <v>6.941</v>
      </c>
      <c r="EN33" s="12">
        <v>0.0023</v>
      </c>
      <c r="EO33" s="12">
        <v>0.0008</v>
      </c>
      <c r="EP33" s="12">
        <v>-0.0003</v>
      </c>
      <c r="EQ33" s="3">
        <v>0.0008</v>
      </c>
      <c r="ER33" s="3">
        <v>0.0003</v>
      </c>
      <c r="ES33" s="3">
        <v>0.0001</v>
      </c>
      <c r="ET33" s="3">
        <v>3</v>
      </c>
      <c r="EU33" s="13">
        <v>2.708</v>
      </c>
      <c r="EV33" s="13">
        <v>2.215</v>
      </c>
      <c r="EW33" s="13">
        <v>1.904</v>
      </c>
      <c r="EX33" s="13">
        <v>1.742</v>
      </c>
      <c r="EY33" s="13">
        <v>1.626</v>
      </c>
      <c r="EZ33" s="13">
        <v>1.513</v>
      </c>
      <c r="FA33" s="13">
        <v>1.393</v>
      </c>
      <c r="FB33" s="13">
        <v>1.27</v>
      </c>
      <c r="FC33" s="13">
        <v>1.149</v>
      </c>
      <c r="FD33" s="13">
        <v>1.033</v>
      </c>
      <c r="FE33" s="13">
        <v>0.924</v>
      </c>
      <c r="FF33" s="13">
        <v>0.823</v>
      </c>
      <c r="FG33" s="13">
        <v>0.732</v>
      </c>
      <c r="FH33" s="13">
        <v>0.65</v>
      </c>
    </row>
    <row r="34" spans="1:164" ht="12.75">
      <c r="A34" s="3" t="s">
        <v>49</v>
      </c>
      <c r="B34" s="2">
        <v>0</v>
      </c>
      <c r="C34" s="3">
        <f t="shared" si="5"/>
        <v>0</v>
      </c>
      <c r="D34" s="3">
        <f t="shared" si="6"/>
        <v>0</v>
      </c>
      <c r="E34" s="3">
        <f t="shared" si="7"/>
        <v>0</v>
      </c>
      <c r="F34" s="3">
        <f t="shared" si="8"/>
        <v>0</v>
      </c>
      <c r="G34" s="3">
        <f t="shared" si="138"/>
        <v>0</v>
      </c>
      <c r="H34" s="3">
        <f t="shared" si="139"/>
        <v>0</v>
      </c>
      <c r="I34" s="3">
        <f t="shared" si="140"/>
        <v>0</v>
      </c>
      <c r="J34" s="3">
        <f t="shared" si="141"/>
        <v>0</v>
      </c>
      <c r="K34" s="3">
        <f t="shared" si="142"/>
        <v>0</v>
      </c>
      <c r="L34" s="3">
        <f t="shared" si="18"/>
        <v>0</v>
      </c>
      <c r="M34" s="3">
        <f t="shared" si="9"/>
        <v>0</v>
      </c>
      <c r="N34" s="3">
        <f t="shared" si="10"/>
        <v>0</v>
      </c>
      <c r="O34" s="3">
        <f t="shared" si="11"/>
        <v>0</v>
      </c>
      <c r="P34" s="3">
        <f t="shared" si="12"/>
        <v>0</v>
      </c>
      <c r="Q34" s="3">
        <f t="shared" si="13"/>
        <v>0</v>
      </c>
      <c r="R34" s="3">
        <f t="shared" si="14"/>
        <v>0</v>
      </c>
      <c r="S34" s="3">
        <f t="shared" si="15"/>
        <v>0</v>
      </c>
      <c r="T34" s="3">
        <f t="shared" si="16"/>
        <v>0</v>
      </c>
      <c r="U34" s="3">
        <f t="shared" si="17"/>
        <v>0</v>
      </c>
      <c r="V34" s="3">
        <f t="shared" si="19"/>
        <v>0</v>
      </c>
      <c r="W34" s="3">
        <f t="shared" si="20"/>
        <v>0</v>
      </c>
      <c r="X34" s="3">
        <f t="shared" si="21"/>
        <v>0</v>
      </c>
      <c r="Y34" s="3">
        <f t="shared" si="22"/>
        <v>0</v>
      </c>
      <c r="Z34" s="3">
        <f t="shared" si="23"/>
        <v>0</v>
      </c>
      <c r="AA34" s="3">
        <f t="shared" si="24"/>
        <v>0</v>
      </c>
      <c r="AB34" s="3">
        <f t="shared" si="25"/>
        <v>0</v>
      </c>
      <c r="AC34" s="3">
        <f t="shared" si="26"/>
        <v>0</v>
      </c>
      <c r="AD34" s="3">
        <f t="shared" si="27"/>
        <v>0</v>
      </c>
      <c r="AE34" s="3">
        <f t="shared" si="28"/>
        <v>0</v>
      </c>
      <c r="AF34" s="3">
        <f t="shared" si="29"/>
        <v>0</v>
      </c>
      <c r="AG34" s="3">
        <f t="shared" si="30"/>
        <v>0</v>
      </c>
      <c r="AH34" s="3">
        <f t="shared" si="31"/>
        <v>0</v>
      </c>
      <c r="AI34" s="3">
        <f t="shared" si="32"/>
        <v>0</v>
      </c>
      <c r="AJ34" s="3">
        <f t="shared" si="33"/>
        <v>0</v>
      </c>
      <c r="AK34" s="3">
        <f t="shared" si="34"/>
        <v>0</v>
      </c>
      <c r="AL34" s="3">
        <f t="shared" si="35"/>
        <v>0</v>
      </c>
      <c r="AM34" s="3">
        <f t="shared" si="36"/>
        <v>0</v>
      </c>
      <c r="AN34" s="3">
        <f t="shared" si="37"/>
        <v>0</v>
      </c>
      <c r="AO34" s="3">
        <f t="shared" si="38"/>
        <v>0</v>
      </c>
      <c r="AP34" s="3">
        <f t="shared" si="39"/>
        <v>0</v>
      </c>
      <c r="AQ34" s="3">
        <f t="shared" si="40"/>
        <v>0</v>
      </c>
      <c r="AR34" s="3">
        <f t="shared" si="41"/>
        <v>0</v>
      </c>
      <c r="AS34" s="3">
        <f t="shared" si="42"/>
        <v>0</v>
      </c>
      <c r="AT34" s="3">
        <f t="shared" si="43"/>
        <v>0</v>
      </c>
      <c r="AU34" s="3">
        <f t="shared" si="44"/>
        <v>0</v>
      </c>
      <c r="AV34" s="3">
        <f t="shared" si="45"/>
        <v>0</v>
      </c>
      <c r="AW34" s="3">
        <f t="shared" si="46"/>
        <v>0</v>
      </c>
      <c r="AX34" s="3">
        <f t="shared" si="47"/>
        <v>0</v>
      </c>
      <c r="AY34" s="3">
        <f t="shared" si="48"/>
        <v>0</v>
      </c>
      <c r="AZ34" s="3">
        <f t="shared" si="49"/>
        <v>0</v>
      </c>
      <c r="BA34" s="3">
        <f t="shared" si="50"/>
        <v>0</v>
      </c>
      <c r="BB34" s="3">
        <f t="shared" si="51"/>
        <v>0</v>
      </c>
      <c r="BC34" s="3">
        <f t="shared" si="52"/>
        <v>0</v>
      </c>
      <c r="BD34" s="3">
        <f t="shared" si="53"/>
        <v>0</v>
      </c>
      <c r="BE34" s="3">
        <f t="shared" si="54"/>
        <v>0</v>
      </c>
      <c r="BF34" s="3">
        <f t="shared" si="55"/>
        <v>0</v>
      </c>
      <c r="BG34" s="3">
        <f t="shared" si="56"/>
        <v>0</v>
      </c>
      <c r="BH34" s="3">
        <f t="shared" si="57"/>
        <v>0</v>
      </c>
      <c r="BI34" s="3">
        <f t="shared" si="58"/>
        <v>0</v>
      </c>
      <c r="BJ34" s="3">
        <f t="shared" si="59"/>
        <v>0</v>
      </c>
      <c r="BK34" s="3">
        <f t="shared" si="60"/>
        <v>0</v>
      </c>
      <c r="BL34" s="3">
        <f t="shared" si="61"/>
        <v>0</v>
      </c>
      <c r="BM34" s="3">
        <f t="shared" si="62"/>
        <v>0</v>
      </c>
      <c r="BN34" s="3">
        <f t="shared" si="63"/>
        <v>0</v>
      </c>
      <c r="BO34" s="3">
        <f t="shared" si="64"/>
        <v>0</v>
      </c>
      <c r="BP34" s="3">
        <f t="shared" si="65"/>
        <v>0</v>
      </c>
      <c r="BQ34" s="3">
        <f t="shared" si="66"/>
        <v>0</v>
      </c>
      <c r="BR34" s="3">
        <f t="shared" si="67"/>
        <v>0</v>
      </c>
      <c r="BS34" s="3">
        <f t="shared" si="68"/>
        <v>0</v>
      </c>
      <c r="BT34" s="3">
        <f t="shared" si="143"/>
        <v>0</v>
      </c>
      <c r="BU34" s="3">
        <f t="shared" si="69"/>
        <v>0</v>
      </c>
      <c r="BV34" s="3">
        <f t="shared" si="70"/>
        <v>0</v>
      </c>
      <c r="BW34" s="3">
        <f t="shared" si="71"/>
        <v>0</v>
      </c>
      <c r="BX34" s="3">
        <f t="shared" si="72"/>
        <v>0</v>
      </c>
      <c r="BY34" s="3">
        <f t="shared" si="73"/>
        <v>0</v>
      </c>
      <c r="BZ34" s="3">
        <f t="shared" si="74"/>
        <v>0</v>
      </c>
      <c r="CA34" s="3">
        <f t="shared" si="75"/>
        <v>0</v>
      </c>
      <c r="CB34" s="3">
        <f t="shared" si="76"/>
        <v>0</v>
      </c>
      <c r="CC34" s="3">
        <f t="shared" si="77"/>
        <v>0</v>
      </c>
      <c r="CD34" s="3">
        <f t="shared" si="78"/>
        <v>0</v>
      </c>
      <c r="CE34" s="3">
        <f t="shared" si="79"/>
        <v>0</v>
      </c>
      <c r="CF34" s="3">
        <f t="shared" si="80"/>
        <v>0</v>
      </c>
      <c r="CG34" s="3">
        <f t="shared" si="81"/>
        <v>0</v>
      </c>
      <c r="CH34" s="3">
        <f t="shared" si="82"/>
        <v>0</v>
      </c>
      <c r="CI34" s="3">
        <f t="shared" si="83"/>
        <v>0</v>
      </c>
      <c r="CJ34" s="3">
        <f t="shared" si="84"/>
        <v>0</v>
      </c>
      <c r="CK34" s="3">
        <f t="shared" si="85"/>
        <v>0</v>
      </c>
      <c r="CL34" s="3">
        <f t="shared" si="86"/>
        <v>0</v>
      </c>
      <c r="CM34" s="3">
        <f t="shared" si="87"/>
        <v>0</v>
      </c>
      <c r="CN34" s="3">
        <f t="shared" si="88"/>
        <v>0</v>
      </c>
      <c r="CO34" s="3">
        <f t="shared" si="89"/>
        <v>0</v>
      </c>
      <c r="CP34" s="3">
        <f t="shared" si="90"/>
        <v>0</v>
      </c>
      <c r="CQ34" s="3">
        <f t="shared" si="91"/>
        <v>0</v>
      </c>
      <c r="CR34" s="3">
        <f t="shared" si="92"/>
        <v>0</v>
      </c>
      <c r="CS34" s="3">
        <f t="shared" si="93"/>
        <v>0</v>
      </c>
      <c r="CT34" s="3">
        <f t="shared" si="94"/>
        <v>0</v>
      </c>
      <c r="CU34" s="3">
        <f t="shared" si="95"/>
        <v>0</v>
      </c>
      <c r="CV34" s="3">
        <f t="shared" si="96"/>
        <v>0</v>
      </c>
      <c r="CW34" s="3">
        <f t="shared" si="97"/>
        <v>0</v>
      </c>
      <c r="CX34" s="3">
        <f t="shared" si="98"/>
        <v>0</v>
      </c>
      <c r="CY34" s="3">
        <f t="shared" si="99"/>
        <v>0</v>
      </c>
      <c r="CZ34" s="3">
        <f t="shared" si="100"/>
        <v>0</v>
      </c>
      <c r="DA34" s="3">
        <f t="shared" si="101"/>
        <v>0</v>
      </c>
      <c r="DB34" s="3">
        <f t="shared" si="102"/>
        <v>0</v>
      </c>
      <c r="DC34" s="3">
        <f t="shared" si="103"/>
        <v>0</v>
      </c>
      <c r="DD34" s="3">
        <f t="shared" si="104"/>
        <v>0</v>
      </c>
      <c r="DE34" s="3">
        <f t="shared" si="105"/>
        <v>0</v>
      </c>
      <c r="DF34" s="3">
        <f t="shared" si="106"/>
        <v>0</v>
      </c>
      <c r="DG34" s="3">
        <f t="shared" si="107"/>
        <v>0</v>
      </c>
      <c r="DH34" s="3">
        <f t="shared" si="108"/>
        <v>0</v>
      </c>
      <c r="DI34" s="3">
        <f t="shared" si="109"/>
        <v>0</v>
      </c>
      <c r="DJ34" s="3">
        <f t="shared" si="110"/>
        <v>0</v>
      </c>
      <c r="DK34" s="3">
        <f t="shared" si="111"/>
        <v>0</v>
      </c>
      <c r="DL34" s="3">
        <f t="shared" si="112"/>
        <v>0</v>
      </c>
      <c r="DM34" s="3">
        <f t="shared" si="113"/>
        <v>0</v>
      </c>
      <c r="DN34" s="3">
        <f t="shared" si="114"/>
        <v>0</v>
      </c>
      <c r="DO34" s="3">
        <f t="shared" si="115"/>
        <v>0</v>
      </c>
      <c r="DP34" s="3">
        <f t="shared" si="116"/>
        <v>0</v>
      </c>
      <c r="DQ34" s="3">
        <f t="shared" si="117"/>
        <v>0</v>
      </c>
      <c r="DR34" s="3">
        <f t="shared" si="118"/>
        <v>0</v>
      </c>
      <c r="DS34" s="3">
        <f t="shared" si="119"/>
        <v>0</v>
      </c>
      <c r="DT34" s="3">
        <f t="shared" si="120"/>
        <v>0</v>
      </c>
      <c r="DU34" s="3">
        <f t="shared" si="121"/>
        <v>0</v>
      </c>
      <c r="DV34" s="3">
        <f t="shared" si="122"/>
        <v>0</v>
      </c>
      <c r="DW34" s="3">
        <f t="shared" si="123"/>
        <v>0</v>
      </c>
      <c r="DX34" s="3">
        <f t="shared" si="124"/>
        <v>0</v>
      </c>
      <c r="DY34" s="3">
        <f t="shared" si="125"/>
        <v>0</v>
      </c>
      <c r="DZ34" s="3">
        <f t="shared" si="126"/>
        <v>0</v>
      </c>
      <c r="EA34" s="3">
        <f t="shared" si="127"/>
        <v>0</v>
      </c>
      <c r="EB34" s="3">
        <f t="shared" si="128"/>
        <v>0</v>
      </c>
      <c r="EC34" s="3">
        <f t="shared" si="129"/>
        <v>0</v>
      </c>
      <c r="ED34" s="3">
        <f t="shared" si="130"/>
        <v>0</v>
      </c>
      <c r="EE34" s="3">
        <f t="shared" si="131"/>
        <v>0</v>
      </c>
      <c r="EF34" s="3">
        <f t="shared" si="132"/>
        <v>0</v>
      </c>
      <c r="EG34" s="3">
        <f t="shared" si="133"/>
        <v>0</v>
      </c>
      <c r="EH34" s="3">
        <f t="shared" si="134"/>
        <v>0</v>
      </c>
      <c r="EI34" s="3">
        <f t="shared" si="135"/>
        <v>0</v>
      </c>
      <c r="EJ34" s="3">
        <f t="shared" si="136"/>
        <v>0</v>
      </c>
      <c r="EK34" s="3">
        <f t="shared" si="137"/>
        <v>0</v>
      </c>
      <c r="EL34" s="3"/>
      <c r="EM34" s="3">
        <v>9.01218</v>
      </c>
      <c r="EN34" s="12">
        <v>0.0083</v>
      </c>
      <c r="EO34" s="12">
        <v>0.0038</v>
      </c>
      <c r="EP34" s="12">
        <v>0.0005</v>
      </c>
      <c r="EQ34" s="3">
        <v>0.0033</v>
      </c>
      <c r="ER34" s="3">
        <v>0.0014</v>
      </c>
      <c r="ES34" s="3">
        <v>0.0002</v>
      </c>
      <c r="ET34" s="3">
        <v>4</v>
      </c>
      <c r="EU34" s="13">
        <v>3.707</v>
      </c>
      <c r="EV34" s="13">
        <v>3.065</v>
      </c>
      <c r="EW34" s="13">
        <v>2.463</v>
      </c>
      <c r="EX34" s="13">
        <v>2.06</v>
      </c>
      <c r="EY34" s="13">
        <v>1.828</v>
      </c>
      <c r="EZ34" s="13">
        <v>1.692</v>
      </c>
      <c r="FA34" s="13">
        <v>1.6</v>
      </c>
      <c r="FB34" s="13">
        <v>1.52</v>
      </c>
      <c r="FC34" s="13">
        <v>1.443</v>
      </c>
      <c r="FD34" s="13">
        <v>1.362</v>
      </c>
      <c r="FE34" s="13">
        <v>1.279</v>
      </c>
      <c r="FF34" s="13">
        <v>1.195</v>
      </c>
      <c r="FG34" s="13">
        <v>1.112</v>
      </c>
      <c r="FH34" s="13">
        <v>1.03</v>
      </c>
    </row>
    <row r="35" spans="1:164" ht="12.75">
      <c r="A35" s="3" t="s">
        <v>29</v>
      </c>
      <c r="B35" s="2">
        <v>0</v>
      </c>
      <c r="C35" s="3">
        <f t="shared" si="5"/>
        <v>0</v>
      </c>
      <c r="D35" s="3">
        <f t="shared" si="6"/>
        <v>0</v>
      </c>
      <c r="E35" s="3">
        <f t="shared" si="7"/>
        <v>0</v>
      </c>
      <c r="F35" s="3">
        <f t="shared" si="8"/>
        <v>0</v>
      </c>
      <c r="G35" s="3">
        <f t="shared" si="138"/>
        <v>0</v>
      </c>
      <c r="H35" s="3">
        <f t="shared" si="139"/>
        <v>0</v>
      </c>
      <c r="I35" s="3">
        <f t="shared" si="140"/>
        <v>0</v>
      </c>
      <c r="J35" s="3">
        <f t="shared" si="141"/>
        <v>0</v>
      </c>
      <c r="K35" s="3">
        <f t="shared" si="142"/>
        <v>0</v>
      </c>
      <c r="L35" s="3">
        <f t="shared" si="18"/>
        <v>0</v>
      </c>
      <c r="M35" s="3">
        <f t="shared" si="9"/>
        <v>0</v>
      </c>
      <c r="N35" s="3">
        <f t="shared" si="10"/>
        <v>0</v>
      </c>
      <c r="O35" s="3">
        <f t="shared" si="11"/>
        <v>0</v>
      </c>
      <c r="P35" s="3">
        <f t="shared" si="12"/>
        <v>0</v>
      </c>
      <c r="Q35" s="3">
        <f t="shared" si="13"/>
        <v>0</v>
      </c>
      <c r="R35" s="3">
        <f t="shared" si="14"/>
        <v>0</v>
      </c>
      <c r="S35" s="3">
        <f t="shared" si="15"/>
        <v>0</v>
      </c>
      <c r="T35" s="3">
        <f t="shared" si="16"/>
        <v>0</v>
      </c>
      <c r="U35" s="3">
        <f t="shared" si="17"/>
        <v>0</v>
      </c>
      <c r="V35" s="3">
        <f t="shared" si="19"/>
        <v>0</v>
      </c>
      <c r="W35" s="3">
        <f t="shared" si="20"/>
        <v>0</v>
      </c>
      <c r="X35" s="3">
        <f t="shared" si="21"/>
        <v>0</v>
      </c>
      <c r="Y35" s="3">
        <f t="shared" si="22"/>
        <v>0</v>
      </c>
      <c r="Z35" s="3">
        <f t="shared" si="23"/>
        <v>0</v>
      </c>
      <c r="AA35" s="3">
        <f t="shared" si="24"/>
        <v>0</v>
      </c>
      <c r="AB35" s="3">
        <f t="shared" si="25"/>
        <v>0</v>
      </c>
      <c r="AC35" s="3">
        <f t="shared" si="26"/>
        <v>0</v>
      </c>
      <c r="AD35" s="3">
        <f t="shared" si="27"/>
        <v>0</v>
      </c>
      <c r="AE35" s="3">
        <f t="shared" si="28"/>
        <v>0</v>
      </c>
      <c r="AF35" s="3">
        <f t="shared" si="29"/>
        <v>0</v>
      </c>
      <c r="AG35" s="3">
        <f t="shared" si="30"/>
        <v>0</v>
      </c>
      <c r="AH35" s="3">
        <f t="shared" si="31"/>
        <v>0</v>
      </c>
      <c r="AI35" s="3">
        <f t="shared" si="32"/>
        <v>0</v>
      </c>
      <c r="AJ35" s="3">
        <f t="shared" si="33"/>
        <v>0</v>
      </c>
      <c r="AK35" s="3">
        <f t="shared" si="34"/>
        <v>0</v>
      </c>
      <c r="AL35" s="3">
        <f t="shared" si="35"/>
        <v>0</v>
      </c>
      <c r="AM35" s="3">
        <f t="shared" si="36"/>
        <v>0</v>
      </c>
      <c r="AN35" s="3">
        <f t="shared" si="37"/>
        <v>0</v>
      </c>
      <c r="AO35" s="3">
        <f t="shared" si="38"/>
        <v>0</v>
      </c>
      <c r="AP35" s="3">
        <f t="shared" si="39"/>
        <v>0</v>
      </c>
      <c r="AQ35" s="3">
        <f t="shared" si="40"/>
        <v>0</v>
      </c>
      <c r="AR35" s="3">
        <f t="shared" si="41"/>
        <v>0</v>
      </c>
      <c r="AS35" s="3">
        <f t="shared" si="42"/>
        <v>0</v>
      </c>
      <c r="AT35" s="3">
        <f t="shared" si="43"/>
        <v>0</v>
      </c>
      <c r="AU35" s="3">
        <f t="shared" si="44"/>
        <v>0</v>
      </c>
      <c r="AV35" s="3">
        <f t="shared" si="45"/>
        <v>0</v>
      </c>
      <c r="AW35" s="3">
        <f t="shared" si="46"/>
        <v>0</v>
      </c>
      <c r="AX35" s="3">
        <f t="shared" si="47"/>
        <v>0</v>
      </c>
      <c r="AY35" s="3">
        <f t="shared" si="48"/>
        <v>0</v>
      </c>
      <c r="AZ35" s="3">
        <f t="shared" si="49"/>
        <v>0</v>
      </c>
      <c r="BA35" s="3">
        <f t="shared" si="50"/>
        <v>0</v>
      </c>
      <c r="BB35" s="3">
        <f t="shared" si="51"/>
        <v>0</v>
      </c>
      <c r="BC35" s="3">
        <f t="shared" si="52"/>
        <v>0</v>
      </c>
      <c r="BD35" s="3">
        <f t="shared" si="53"/>
        <v>0</v>
      </c>
      <c r="BE35" s="3">
        <f t="shared" si="54"/>
        <v>0</v>
      </c>
      <c r="BF35" s="3">
        <f t="shared" si="55"/>
        <v>0</v>
      </c>
      <c r="BG35" s="3">
        <f t="shared" si="56"/>
        <v>0</v>
      </c>
      <c r="BH35" s="3">
        <f t="shared" si="57"/>
        <v>0</v>
      </c>
      <c r="BI35" s="3">
        <f t="shared" si="58"/>
        <v>0</v>
      </c>
      <c r="BJ35" s="3">
        <f t="shared" si="59"/>
        <v>0</v>
      </c>
      <c r="BK35" s="3">
        <f t="shared" si="60"/>
        <v>0</v>
      </c>
      <c r="BL35" s="3">
        <f t="shared" si="61"/>
        <v>0</v>
      </c>
      <c r="BM35" s="3">
        <f t="shared" si="62"/>
        <v>0</v>
      </c>
      <c r="BN35" s="3">
        <f t="shared" si="63"/>
        <v>0</v>
      </c>
      <c r="BO35" s="3">
        <f t="shared" si="64"/>
        <v>0</v>
      </c>
      <c r="BP35" s="3">
        <f t="shared" si="65"/>
        <v>0</v>
      </c>
      <c r="BQ35" s="3">
        <f t="shared" si="66"/>
        <v>0</v>
      </c>
      <c r="BR35" s="3">
        <f t="shared" si="67"/>
        <v>0</v>
      </c>
      <c r="BS35" s="3">
        <f t="shared" si="68"/>
        <v>0</v>
      </c>
      <c r="BT35" s="3">
        <f t="shared" si="143"/>
        <v>0</v>
      </c>
      <c r="BU35" s="3">
        <f t="shared" si="69"/>
        <v>0</v>
      </c>
      <c r="BV35" s="3">
        <f t="shared" si="70"/>
        <v>0</v>
      </c>
      <c r="BW35" s="3">
        <f t="shared" si="71"/>
        <v>0</v>
      </c>
      <c r="BX35" s="3">
        <f t="shared" si="72"/>
        <v>0</v>
      </c>
      <c r="BY35" s="3">
        <f t="shared" si="73"/>
        <v>0</v>
      </c>
      <c r="BZ35" s="3">
        <f t="shared" si="74"/>
        <v>0</v>
      </c>
      <c r="CA35" s="3">
        <f t="shared" si="75"/>
        <v>0</v>
      </c>
      <c r="CB35" s="3">
        <f t="shared" si="76"/>
        <v>0</v>
      </c>
      <c r="CC35" s="3">
        <f t="shared" si="77"/>
        <v>0</v>
      </c>
      <c r="CD35" s="3">
        <f t="shared" si="78"/>
        <v>0</v>
      </c>
      <c r="CE35" s="3">
        <f t="shared" si="79"/>
        <v>0</v>
      </c>
      <c r="CF35" s="3">
        <f t="shared" si="80"/>
        <v>0</v>
      </c>
      <c r="CG35" s="3">
        <f t="shared" si="81"/>
        <v>0</v>
      </c>
      <c r="CH35" s="3">
        <f t="shared" si="82"/>
        <v>0</v>
      </c>
      <c r="CI35" s="3">
        <f t="shared" si="83"/>
        <v>0</v>
      </c>
      <c r="CJ35" s="3">
        <f t="shared" si="84"/>
        <v>0</v>
      </c>
      <c r="CK35" s="3">
        <f t="shared" si="85"/>
        <v>0</v>
      </c>
      <c r="CL35" s="3">
        <f t="shared" si="86"/>
        <v>0</v>
      </c>
      <c r="CM35" s="3">
        <f t="shared" si="87"/>
        <v>0</v>
      </c>
      <c r="CN35" s="3">
        <f t="shared" si="88"/>
        <v>0</v>
      </c>
      <c r="CO35" s="3">
        <f t="shared" si="89"/>
        <v>0</v>
      </c>
      <c r="CP35" s="3">
        <f t="shared" si="90"/>
        <v>0</v>
      </c>
      <c r="CQ35" s="3">
        <f t="shared" si="91"/>
        <v>0</v>
      </c>
      <c r="CR35" s="3">
        <f t="shared" si="92"/>
        <v>0</v>
      </c>
      <c r="CS35" s="3">
        <f t="shared" si="93"/>
        <v>0</v>
      </c>
      <c r="CT35" s="3">
        <f t="shared" si="94"/>
        <v>0</v>
      </c>
      <c r="CU35" s="3">
        <f t="shared" si="95"/>
        <v>0</v>
      </c>
      <c r="CV35" s="3">
        <f t="shared" si="96"/>
        <v>0</v>
      </c>
      <c r="CW35" s="3">
        <f t="shared" si="97"/>
        <v>0</v>
      </c>
      <c r="CX35" s="3">
        <f t="shared" si="98"/>
        <v>0</v>
      </c>
      <c r="CY35" s="3">
        <f t="shared" si="99"/>
        <v>0</v>
      </c>
      <c r="CZ35" s="3">
        <f t="shared" si="100"/>
        <v>0</v>
      </c>
      <c r="DA35" s="3">
        <f t="shared" si="101"/>
        <v>0</v>
      </c>
      <c r="DB35" s="3">
        <f t="shared" si="102"/>
        <v>0</v>
      </c>
      <c r="DC35" s="3">
        <f t="shared" si="103"/>
        <v>0</v>
      </c>
      <c r="DD35" s="3">
        <f t="shared" si="104"/>
        <v>0</v>
      </c>
      <c r="DE35" s="3">
        <f t="shared" si="105"/>
        <v>0</v>
      </c>
      <c r="DF35" s="3">
        <f t="shared" si="106"/>
        <v>0</v>
      </c>
      <c r="DG35" s="3">
        <f t="shared" si="107"/>
        <v>0</v>
      </c>
      <c r="DH35" s="3">
        <f t="shared" si="108"/>
        <v>0</v>
      </c>
      <c r="DI35" s="3">
        <f t="shared" si="109"/>
        <v>0</v>
      </c>
      <c r="DJ35" s="3">
        <f t="shared" si="110"/>
        <v>0</v>
      </c>
      <c r="DK35" s="3">
        <f t="shared" si="111"/>
        <v>0</v>
      </c>
      <c r="DL35" s="3">
        <f t="shared" si="112"/>
        <v>0</v>
      </c>
      <c r="DM35" s="3">
        <f t="shared" si="113"/>
        <v>0</v>
      </c>
      <c r="DN35" s="3">
        <f t="shared" si="114"/>
        <v>0</v>
      </c>
      <c r="DO35" s="3">
        <f t="shared" si="115"/>
        <v>0</v>
      </c>
      <c r="DP35" s="3">
        <f t="shared" si="116"/>
        <v>0</v>
      </c>
      <c r="DQ35" s="3">
        <f t="shared" si="117"/>
        <v>0</v>
      </c>
      <c r="DR35" s="3">
        <f t="shared" si="118"/>
        <v>0</v>
      </c>
      <c r="DS35" s="3">
        <f t="shared" si="119"/>
        <v>0</v>
      </c>
      <c r="DT35" s="3">
        <f t="shared" si="120"/>
        <v>0</v>
      </c>
      <c r="DU35" s="3">
        <f t="shared" si="121"/>
        <v>0</v>
      </c>
      <c r="DV35" s="3">
        <f t="shared" si="122"/>
        <v>0</v>
      </c>
      <c r="DW35" s="3">
        <f t="shared" si="123"/>
        <v>0</v>
      </c>
      <c r="DX35" s="3">
        <f t="shared" si="124"/>
        <v>0</v>
      </c>
      <c r="DY35" s="3">
        <f t="shared" si="125"/>
        <v>0</v>
      </c>
      <c r="DZ35" s="3">
        <f t="shared" si="126"/>
        <v>0</v>
      </c>
      <c r="EA35" s="3">
        <f t="shared" si="127"/>
        <v>0</v>
      </c>
      <c r="EB35" s="3">
        <f t="shared" si="128"/>
        <v>0</v>
      </c>
      <c r="EC35" s="3">
        <f t="shared" si="129"/>
        <v>0</v>
      </c>
      <c r="ED35" s="3">
        <f t="shared" si="130"/>
        <v>0</v>
      </c>
      <c r="EE35" s="3">
        <f t="shared" si="131"/>
        <v>0</v>
      </c>
      <c r="EF35" s="3">
        <f t="shared" si="132"/>
        <v>0</v>
      </c>
      <c r="EG35" s="3">
        <f t="shared" si="133"/>
        <v>0</v>
      </c>
      <c r="EH35" s="3">
        <f t="shared" si="134"/>
        <v>0</v>
      </c>
      <c r="EI35" s="3">
        <f t="shared" si="135"/>
        <v>0</v>
      </c>
      <c r="EJ35" s="3">
        <f t="shared" si="136"/>
        <v>0</v>
      </c>
      <c r="EK35" s="3">
        <f t="shared" si="137"/>
        <v>0</v>
      </c>
      <c r="EL35" s="3"/>
      <c r="EM35" s="3">
        <v>10.81</v>
      </c>
      <c r="EN35" s="12">
        <v>0.019</v>
      </c>
      <c r="EO35" s="12">
        <v>0.009</v>
      </c>
      <c r="EP35" s="12">
        <v>0.0013</v>
      </c>
      <c r="EQ35" s="3">
        <v>0.0094</v>
      </c>
      <c r="ER35" s="3">
        <v>0.0039</v>
      </c>
      <c r="ES35" s="3">
        <v>0.0007</v>
      </c>
      <c r="ET35" s="3">
        <v>5</v>
      </c>
      <c r="EU35" s="13">
        <v>4.724</v>
      </c>
      <c r="EV35" s="13">
        <v>4.06</v>
      </c>
      <c r="EW35" s="13">
        <v>3.316</v>
      </c>
      <c r="EX35" s="13">
        <v>2.699</v>
      </c>
      <c r="EY35" s="13">
        <v>2.263</v>
      </c>
      <c r="EZ35" s="13">
        <v>1.979</v>
      </c>
      <c r="FA35" s="13">
        <v>1.799</v>
      </c>
      <c r="FB35" s="13">
        <v>1.681</v>
      </c>
      <c r="FC35" s="13">
        <v>1.596</v>
      </c>
      <c r="FD35" s="13">
        <v>1.526</v>
      </c>
      <c r="FE35" s="13">
        <v>1.463</v>
      </c>
      <c r="FF35" s="13">
        <v>1.402</v>
      </c>
      <c r="FG35" s="13">
        <v>1.339</v>
      </c>
      <c r="FH35" s="13">
        <v>1.276</v>
      </c>
    </row>
    <row r="36" spans="1:164" ht="12.75">
      <c r="A36" s="3" t="s">
        <v>4</v>
      </c>
      <c r="B36" s="2">
        <v>0</v>
      </c>
      <c r="C36" s="3">
        <f>B36*EM36</f>
        <v>0</v>
      </c>
      <c r="D36" s="3">
        <f>B36*EQ36*EQ36</f>
        <v>0</v>
      </c>
      <c r="E36" s="3">
        <f>B36*ER36*ER36</f>
        <v>0</v>
      </c>
      <c r="F36" s="3">
        <f>B36*ES36*ES36</f>
        <v>0</v>
      </c>
      <c r="G36" s="3">
        <f>B36*(ET36+EN36)*(ET36+EN36)</f>
        <v>0</v>
      </c>
      <c r="H36" s="3">
        <f>B36*(ET36+EO36)*(ET36+EO36)</f>
        <v>0</v>
      </c>
      <c r="I36" s="3">
        <f>B36*(ET36+EP36)*(ET36+EP36)</f>
        <v>0</v>
      </c>
      <c r="J36" s="3">
        <f>B36*(ET36+EN36)*EQ36</f>
        <v>0</v>
      </c>
      <c r="K36" s="3">
        <f>B36*(ET36+EO36)*ER36</f>
        <v>0</v>
      </c>
      <c r="L36" s="3">
        <f>B36*(ET36+EP36)*ES36</f>
        <v>0</v>
      </c>
      <c r="M36" s="3">
        <f t="shared" si="9"/>
        <v>0</v>
      </c>
      <c r="N36" s="3">
        <f t="shared" si="10"/>
        <v>0</v>
      </c>
      <c r="O36" s="3">
        <f t="shared" si="11"/>
        <v>0</v>
      </c>
      <c r="P36" s="3">
        <f t="shared" si="12"/>
        <v>0</v>
      </c>
      <c r="Q36" s="3">
        <f t="shared" si="13"/>
        <v>0</v>
      </c>
      <c r="R36" s="3">
        <f t="shared" si="14"/>
        <v>0</v>
      </c>
      <c r="S36" s="3">
        <f t="shared" si="15"/>
        <v>0</v>
      </c>
      <c r="T36" s="3">
        <f t="shared" si="16"/>
        <v>0</v>
      </c>
      <c r="U36" s="3">
        <f t="shared" si="17"/>
        <v>0</v>
      </c>
      <c r="V36" s="3">
        <f t="shared" si="19"/>
        <v>0</v>
      </c>
      <c r="W36" s="3">
        <f t="shared" si="20"/>
        <v>0</v>
      </c>
      <c r="X36" s="3">
        <f t="shared" si="21"/>
        <v>0</v>
      </c>
      <c r="Y36" s="3">
        <f>$B36*(EV36+EN36)*(EV36+EN36)</f>
        <v>0</v>
      </c>
      <c r="Z36" s="3">
        <f t="shared" si="23"/>
        <v>0</v>
      </c>
      <c r="AA36" s="3">
        <f t="shared" si="24"/>
        <v>0</v>
      </c>
      <c r="AB36" s="3">
        <f t="shared" si="25"/>
        <v>0</v>
      </c>
      <c r="AC36" s="3">
        <f t="shared" si="26"/>
        <v>0</v>
      </c>
      <c r="AD36" s="3">
        <f t="shared" si="27"/>
        <v>0</v>
      </c>
      <c r="AE36" s="3">
        <f t="shared" si="28"/>
        <v>0</v>
      </c>
      <c r="AF36" s="3">
        <f t="shared" si="29"/>
        <v>0</v>
      </c>
      <c r="AG36" s="3">
        <f t="shared" si="30"/>
        <v>0</v>
      </c>
      <c r="AH36" s="3">
        <f t="shared" si="31"/>
        <v>0</v>
      </c>
      <c r="AI36" s="3">
        <f t="shared" si="32"/>
        <v>0</v>
      </c>
      <c r="AJ36" s="3">
        <f t="shared" si="33"/>
        <v>0</v>
      </c>
      <c r="AK36" s="3">
        <f t="shared" si="34"/>
        <v>0</v>
      </c>
      <c r="AL36" s="3">
        <f t="shared" si="35"/>
        <v>0</v>
      </c>
      <c r="AM36" s="3">
        <f t="shared" si="36"/>
        <v>0</v>
      </c>
      <c r="AN36" s="3">
        <f t="shared" si="37"/>
        <v>0</v>
      </c>
      <c r="AO36" s="3">
        <f t="shared" si="38"/>
        <v>0</v>
      </c>
      <c r="AP36" s="3">
        <f t="shared" si="39"/>
        <v>0</v>
      </c>
      <c r="AQ36" s="3">
        <f t="shared" si="40"/>
        <v>0</v>
      </c>
      <c r="AR36" s="3">
        <f t="shared" si="41"/>
        <v>0</v>
      </c>
      <c r="AS36" s="3">
        <f t="shared" si="42"/>
        <v>0</v>
      </c>
      <c r="AT36" s="3">
        <f t="shared" si="43"/>
        <v>0</v>
      </c>
      <c r="AU36" s="3">
        <f t="shared" si="44"/>
        <v>0</v>
      </c>
      <c r="AV36" s="3">
        <f t="shared" si="45"/>
        <v>0</v>
      </c>
      <c r="AW36" s="3">
        <f t="shared" si="46"/>
        <v>0</v>
      </c>
      <c r="AX36" s="3">
        <f t="shared" si="47"/>
        <v>0</v>
      </c>
      <c r="AY36" s="3">
        <f t="shared" si="48"/>
        <v>0</v>
      </c>
      <c r="AZ36" s="3">
        <f t="shared" si="49"/>
        <v>0</v>
      </c>
      <c r="BA36" s="3">
        <f t="shared" si="50"/>
        <v>0</v>
      </c>
      <c r="BB36" s="3">
        <f t="shared" si="51"/>
        <v>0</v>
      </c>
      <c r="BC36" s="3">
        <f t="shared" si="52"/>
        <v>0</v>
      </c>
      <c r="BD36" s="3">
        <f t="shared" si="53"/>
        <v>0</v>
      </c>
      <c r="BE36" s="3">
        <f t="shared" si="54"/>
        <v>0</v>
      </c>
      <c r="BF36" s="3">
        <f t="shared" si="55"/>
        <v>0</v>
      </c>
      <c r="BG36" s="3">
        <f t="shared" si="56"/>
        <v>0</v>
      </c>
      <c r="BH36" s="3">
        <f t="shared" si="57"/>
        <v>0</v>
      </c>
      <c r="BI36" s="3">
        <f t="shared" si="58"/>
        <v>0</v>
      </c>
      <c r="BJ36" s="3">
        <f t="shared" si="59"/>
        <v>0</v>
      </c>
      <c r="BK36" s="3">
        <f t="shared" si="60"/>
        <v>0</v>
      </c>
      <c r="BL36" s="3">
        <f t="shared" si="61"/>
        <v>0</v>
      </c>
      <c r="BM36" s="3">
        <f t="shared" si="62"/>
        <v>0</v>
      </c>
      <c r="BN36" s="3">
        <f t="shared" si="63"/>
        <v>0</v>
      </c>
      <c r="BO36" s="3">
        <f t="shared" si="64"/>
        <v>0</v>
      </c>
      <c r="BP36" s="3">
        <f t="shared" si="65"/>
        <v>0</v>
      </c>
      <c r="BQ36" s="3">
        <f t="shared" si="66"/>
        <v>0</v>
      </c>
      <c r="BR36" s="3">
        <f t="shared" si="67"/>
        <v>0</v>
      </c>
      <c r="BS36" s="3">
        <f t="shared" si="68"/>
        <v>0</v>
      </c>
      <c r="BT36" s="3">
        <f t="shared" si="143"/>
        <v>0</v>
      </c>
      <c r="BU36" s="3">
        <f t="shared" si="69"/>
        <v>0</v>
      </c>
      <c r="BV36" s="3">
        <f t="shared" si="70"/>
        <v>0</v>
      </c>
      <c r="BW36" s="3">
        <f t="shared" si="71"/>
        <v>0</v>
      </c>
      <c r="BX36" s="3">
        <f t="shared" si="72"/>
        <v>0</v>
      </c>
      <c r="BY36" s="3">
        <f t="shared" si="73"/>
        <v>0</v>
      </c>
      <c r="BZ36" s="3">
        <f t="shared" si="74"/>
        <v>0</v>
      </c>
      <c r="CA36" s="3">
        <f t="shared" si="75"/>
        <v>0</v>
      </c>
      <c r="CB36" s="3">
        <f t="shared" si="76"/>
        <v>0</v>
      </c>
      <c r="CC36" s="3">
        <f t="shared" si="77"/>
        <v>0</v>
      </c>
      <c r="CD36" s="3">
        <f t="shared" si="78"/>
        <v>0</v>
      </c>
      <c r="CE36" s="3">
        <f t="shared" si="79"/>
        <v>0</v>
      </c>
      <c r="CF36" s="3">
        <f t="shared" si="80"/>
        <v>0</v>
      </c>
      <c r="CG36" s="3">
        <f t="shared" si="81"/>
        <v>0</v>
      </c>
      <c r="CH36" s="3">
        <f t="shared" si="82"/>
        <v>0</v>
      </c>
      <c r="CI36" s="3">
        <f t="shared" si="83"/>
        <v>0</v>
      </c>
      <c r="CJ36" s="3">
        <f t="shared" si="84"/>
        <v>0</v>
      </c>
      <c r="CK36" s="3">
        <f t="shared" si="85"/>
        <v>0</v>
      </c>
      <c r="CL36" s="3">
        <f t="shared" si="86"/>
        <v>0</v>
      </c>
      <c r="CM36" s="3">
        <f t="shared" si="87"/>
        <v>0</v>
      </c>
      <c r="CN36" s="3">
        <f t="shared" si="88"/>
        <v>0</v>
      </c>
      <c r="CO36" s="3">
        <f t="shared" si="89"/>
        <v>0</v>
      </c>
      <c r="CP36" s="3">
        <f t="shared" si="90"/>
        <v>0</v>
      </c>
      <c r="CQ36" s="3">
        <f t="shared" si="91"/>
        <v>0</v>
      </c>
      <c r="CR36" s="3">
        <f t="shared" si="92"/>
        <v>0</v>
      </c>
      <c r="CS36" s="3">
        <f t="shared" si="93"/>
        <v>0</v>
      </c>
      <c r="CT36" s="3">
        <f t="shared" si="94"/>
        <v>0</v>
      </c>
      <c r="CU36" s="3">
        <f t="shared" si="95"/>
        <v>0</v>
      </c>
      <c r="CV36" s="3">
        <f t="shared" si="96"/>
        <v>0</v>
      </c>
      <c r="CW36" s="3">
        <f t="shared" si="97"/>
        <v>0</v>
      </c>
      <c r="CX36" s="3">
        <f t="shared" si="98"/>
        <v>0</v>
      </c>
      <c r="CY36" s="3">
        <f t="shared" si="99"/>
        <v>0</v>
      </c>
      <c r="CZ36" s="3">
        <f t="shared" si="100"/>
        <v>0</v>
      </c>
      <c r="DA36" s="3">
        <f t="shared" si="101"/>
        <v>0</v>
      </c>
      <c r="DB36" s="3">
        <f t="shared" si="102"/>
        <v>0</v>
      </c>
      <c r="DC36" s="3">
        <f t="shared" si="103"/>
        <v>0</v>
      </c>
      <c r="DD36" s="3">
        <f t="shared" si="104"/>
        <v>0</v>
      </c>
      <c r="DE36" s="3">
        <f t="shared" si="105"/>
        <v>0</v>
      </c>
      <c r="DF36" s="3">
        <f t="shared" si="106"/>
        <v>0</v>
      </c>
      <c r="DG36" s="3">
        <f t="shared" si="107"/>
        <v>0</v>
      </c>
      <c r="DH36" s="3">
        <f t="shared" si="108"/>
        <v>0</v>
      </c>
      <c r="DI36" s="3">
        <f t="shared" si="109"/>
        <v>0</v>
      </c>
      <c r="DJ36" s="3">
        <f t="shared" si="110"/>
        <v>0</v>
      </c>
      <c r="DK36" s="3">
        <f t="shared" si="111"/>
        <v>0</v>
      </c>
      <c r="DL36" s="3">
        <f t="shared" si="112"/>
        <v>0</v>
      </c>
      <c r="DM36" s="3">
        <f t="shared" si="113"/>
        <v>0</v>
      </c>
      <c r="DN36" s="3">
        <f t="shared" si="114"/>
        <v>0</v>
      </c>
      <c r="DO36" s="3">
        <f t="shared" si="115"/>
        <v>0</v>
      </c>
      <c r="DP36" s="3">
        <f t="shared" si="116"/>
        <v>0</v>
      </c>
      <c r="DQ36" s="3">
        <f t="shared" si="117"/>
        <v>0</v>
      </c>
      <c r="DR36" s="3">
        <f t="shared" si="118"/>
        <v>0</v>
      </c>
      <c r="DS36" s="3">
        <f t="shared" si="119"/>
        <v>0</v>
      </c>
      <c r="DT36" s="3">
        <f t="shared" si="120"/>
        <v>0</v>
      </c>
      <c r="DU36" s="3">
        <f t="shared" si="121"/>
        <v>0</v>
      </c>
      <c r="DV36" s="3">
        <f t="shared" si="122"/>
        <v>0</v>
      </c>
      <c r="DW36" s="3">
        <f t="shared" si="123"/>
        <v>0</v>
      </c>
      <c r="DX36" s="3">
        <f t="shared" si="124"/>
        <v>0</v>
      </c>
      <c r="DY36" s="3">
        <f t="shared" si="125"/>
        <v>0</v>
      </c>
      <c r="DZ36" s="3">
        <f t="shared" si="126"/>
        <v>0</v>
      </c>
      <c r="EA36" s="3">
        <f t="shared" si="127"/>
        <v>0</v>
      </c>
      <c r="EB36" s="3">
        <f t="shared" si="128"/>
        <v>0</v>
      </c>
      <c r="EC36" s="3">
        <f t="shared" si="129"/>
        <v>0</v>
      </c>
      <c r="ED36" s="3">
        <f t="shared" si="130"/>
        <v>0</v>
      </c>
      <c r="EE36" s="3">
        <f t="shared" si="131"/>
        <v>0</v>
      </c>
      <c r="EF36" s="3">
        <f t="shared" si="132"/>
        <v>0</v>
      </c>
      <c r="EG36" s="3">
        <f t="shared" si="133"/>
        <v>0</v>
      </c>
      <c r="EH36" s="3">
        <f t="shared" si="134"/>
        <v>0</v>
      </c>
      <c r="EI36" s="3">
        <f t="shared" si="135"/>
        <v>0</v>
      </c>
      <c r="EJ36" s="3">
        <f t="shared" si="136"/>
        <v>0</v>
      </c>
      <c r="EK36" s="3">
        <f t="shared" si="137"/>
        <v>0</v>
      </c>
      <c r="EL36" s="3"/>
      <c r="EM36" s="3">
        <v>12.011</v>
      </c>
      <c r="EN36" s="12">
        <v>0.0364</v>
      </c>
      <c r="EO36" s="12">
        <v>0.0181</v>
      </c>
      <c r="EP36" s="12">
        <v>0.0033</v>
      </c>
      <c r="EQ36" s="3">
        <v>0.0213</v>
      </c>
      <c r="ER36" s="3">
        <v>0.0091</v>
      </c>
      <c r="ES36" s="3">
        <v>0.0016</v>
      </c>
      <c r="ET36" s="3">
        <v>6</v>
      </c>
      <c r="EU36" s="13">
        <v>5.749</v>
      </c>
      <c r="EV36" s="13">
        <v>5.107</v>
      </c>
      <c r="EW36" s="13">
        <v>4.311</v>
      </c>
      <c r="EX36" s="13">
        <v>3.56</v>
      </c>
      <c r="EY36" s="13">
        <v>2.949</v>
      </c>
      <c r="EZ36" s="13">
        <v>2.494</v>
      </c>
      <c r="FA36" s="13">
        <v>2.171</v>
      </c>
      <c r="FB36" s="13">
        <v>1.948</v>
      </c>
      <c r="FC36" s="13">
        <v>1.794</v>
      </c>
      <c r="FD36" s="13">
        <v>1.685</v>
      </c>
      <c r="FE36" s="13">
        <v>1.603</v>
      </c>
      <c r="FF36" s="13">
        <v>1.537</v>
      </c>
      <c r="FG36" s="13">
        <v>1.479</v>
      </c>
      <c r="FH36" s="13">
        <v>1.426</v>
      </c>
    </row>
    <row r="37" spans="1:164" ht="12.75">
      <c r="A37" s="3" t="s">
        <v>10</v>
      </c>
      <c r="B37" s="2">
        <v>0</v>
      </c>
      <c r="C37" s="3">
        <f t="shared" si="5"/>
        <v>0</v>
      </c>
      <c r="D37" s="3">
        <f t="shared" si="6"/>
        <v>0</v>
      </c>
      <c r="E37" s="3">
        <f t="shared" si="7"/>
        <v>0</v>
      </c>
      <c r="F37" s="3">
        <f t="shared" si="8"/>
        <v>0</v>
      </c>
      <c r="G37" s="3">
        <f t="shared" si="138"/>
        <v>0</v>
      </c>
      <c r="H37" s="3">
        <f t="shared" si="139"/>
        <v>0</v>
      </c>
      <c r="I37" s="3">
        <f t="shared" si="140"/>
        <v>0</v>
      </c>
      <c r="J37" s="3">
        <f t="shared" si="141"/>
        <v>0</v>
      </c>
      <c r="K37" s="3">
        <f t="shared" si="142"/>
        <v>0</v>
      </c>
      <c r="L37" s="3">
        <f t="shared" si="18"/>
        <v>0</v>
      </c>
      <c r="M37" s="3">
        <f t="shared" si="9"/>
        <v>0</v>
      </c>
      <c r="N37" s="3">
        <f t="shared" si="10"/>
        <v>0</v>
      </c>
      <c r="O37" s="3">
        <f t="shared" si="11"/>
        <v>0</v>
      </c>
      <c r="P37" s="3">
        <f t="shared" si="12"/>
        <v>0</v>
      </c>
      <c r="Q37" s="3">
        <f t="shared" si="13"/>
        <v>0</v>
      </c>
      <c r="R37" s="3">
        <f t="shared" si="14"/>
        <v>0</v>
      </c>
      <c r="S37" s="3">
        <f t="shared" si="15"/>
        <v>0</v>
      </c>
      <c r="T37" s="3">
        <f t="shared" si="16"/>
        <v>0</v>
      </c>
      <c r="U37" s="3">
        <f t="shared" si="17"/>
        <v>0</v>
      </c>
      <c r="V37" s="3">
        <f t="shared" si="19"/>
        <v>0</v>
      </c>
      <c r="W37" s="3">
        <f t="shared" si="20"/>
        <v>0</v>
      </c>
      <c r="X37" s="3">
        <f t="shared" si="21"/>
        <v>0</v>
      </c>
      <c r="Y37" s="3">
        <f t="shared" si="22"/>
        <v>0</v>
      </c>
      <c r="Z37" s="3">
        <f t="shared" si="23"/>
        <v>0</v>
      </c>
      <c r="AA37" s="3">
        <f t="shared" si="24"/>
        <v>0</v>
      </c>
      <c r="AB37" s="3">
        <f t="shared" si="25"/>
        <v>0</v>
      </c>
      <c r="AC37" s="3">
        <f t="shared" si="26"/>
        <v>0</v>
      </c>
      <c r="AD37" s="3">
        <f t="shared" si="27"/>
        <v>0</v>
      </c>
      <c r="AE37" s="3">
        <f t="shared" si="28"/>
        <v>0</v>
      </c>
      <c r="AF37" s="3">
        <f t="shared" si="29"/>
        <v>0</v>
      </c>
      <c r="AG37" s="3">
        <f t="shared" si="30"/>
        <v>0</v>
      </c>
      <c r="AH37" s="3">
        <f t="shared" si="31"/>
        <v>0</v>
      </c>
      <c r="AI37" s="3">
        <f t="shared" si="32"/>
        <v>0</v>
      </c>
      <c r="AJ37" s="3">
        <f t="shared" si="33"/>
        <v>0</v>
      </c>
      <c r="AK37" s="3">
        <f t="shared" si="34"/>
        <v>0</v>
      </c>
      <c r="AL37" s="3">
        <f t="shared" si="35"/>
        <v>0</v>
      </c>
      <c r="AM37" s="3">
        <f t="shared" si="36"/>
        <v>0</v>
      </c>
      <c r="AN37" s="3">
        <f t="shared" si="37"/>
        <v>0</v>
      </c>
      <c r="AO37" s="3">
        <f t="shared" si="38"/>
        <v>0</v>
      </c>
      <c r="AP37" s="3">
        <f t="shared" si="39"/>
        <v>0</v>
      </c>
      <c r="AQ37" s="3">
        <f t="shared" si="40"/>
        <v>0</v>
      </c>
      <c r="AR37" s="3">
        <f t="shared" si="41"/>
        <v>0</v>
      </c>
      <c r="AS37" s="3">
        <f t="shared" si="42"/>
        <v>0</v>
      </c>
      <c r="AT37" s="3">
        <f t="shared" si="43"/>
        <v>0</v>
      </c>
      <c r="AU37" s="3">
        <f t="shared" si="44"/>
        <v>0</v>
      </c>
      <c r="AV37" s="3">
        <f t="shared" si="45"/>
        <v>0</v>
      </c>
      <c r="AW37" s="3">
        <f t="shared" si="46"/>
        <v>0</v>
      </c>
      <c r="AX37" s="3">
        <f t="shared" si="47"/>
        <v>0</v>
      </c>
      <c r="AY37" s="3">
        <f t="shared" si="48"/>
        <v>0</v>
      </c>
      <c r="AZ37" s="3">
        <f t="shared" si="49"/>
        <v>0</v>
      </c>
      <c r="BA37" s="3">
        <f t="shared" si="50"/>
        <v>0</v>
      </c>
      <c r="BB37" s="3">
        <f t="shared" si="51"/>
        <v>0</v>
      </c>
      <c r="BC37" s="3">
        <f t="shared" si="52"/>
        <v>0</v>
      </c>
      <c r="BD37" s="3">
        <f t="shared" si="53"/>
        <v>0</v>
      </c>
      <c r="BE37" s="3">
        <f t="shared" si="54"/>
        <v>0</v>
      </c>
      <c r="BF37" s="3">
        <f t="shared" si="55"/>
        <v>0</v>
      </c>
      <c r="BG37" s="3">
        <f t="shared" si="56"/>
        <v>0</v>
      </c>
      <c r="BH37" s="3">
        <f t="shared" si="57"/>
        <v>0</v>
      </c>
      <c r="BI37" s="3">
        <f t="shared" si="58"/>
        <v>0</v>
      </c>
      <c r="BJ37" s="3">
        <f t="shared" si="59"/>
        <v>0</v>
      </c>
      <c r="BK37" s="3">
        <f t="shared" si="60"/>
        <v>0</v>
      </c>
      <c r="BL37" s="3">
        <f t="shared" si="61"/>
        <v>0</v>
      </c>
      <c r="BM37" s="3">
        <f t="shared" si="62"/>
        <v>0</v>
      </c>
      <c r="BN37" s="3">
        <f t="shared" si="63"/>
        <v>0</v>
      </c>
      <c r="BO37" s="3">
        <f t="shared" si="64"/>
        <v>0</v>
      </c>
      <c r="BP37" s="3">
        <f t="shared" si="65"/>
        <v>0</v>
      </c>
      <c r="BQ37" s="3">
        <f t="shared" si="66"/>
        <v>0</v>
      </c>
      <c r="BR37" s="3">
        <f t="shared" si="67"/>
        <v>0</v>
      </c>
      <c r="BS37" s="3">
        <f t="shared" si="68"/>
        <v>0</v>
      </c>
      <c r="BT37" s="3">
        <f t="shared" si="143"/>
        <v>0</v>
      </c>
      <c r="BU37" s="3">
        <f t="shared" si="69"/>
        <v>0</v>
      </c>
      <c r="BV37" s="3">
        <f t="shared" si="70"/>
        <v>0</v>
      </c>
      <c r="BW37" s="3">
        <f t="shared" si="71"/>
        <v>0</v>
      </c>
      <c r="BX37" s="3">
        <f t="shared" si="72"/>
        <v>0</v>
      </c>
      <c r="BY37" s="3">
        <f t="shared" si="73"/>
        <v>0</v>
      </c>
      <c r="BZ37" s="3">
        <f t="shared" si="74"/>
        <v>0</v>
      </c>
      <c r="CA37" s="3">
        <f t="shared" si="75"/>
        <v>0</v>
      </c>
      <c r="CB37" s="3">
        <f t="shared" si="76"/>
        <v>0</v>
      </c>
      <c r="CC37" s="3">
        <f t="shared" si="77"/>
        <v>0</v>
      </c>
      <c r="CD37" s="3">
        <f t="shared" si="78"/>
        <v>0</v>
      </c>
      <c r="CE37" s="3">
        <f t="shared" si="79"/>
        <v>0</v>
      </c>
      <c r="CF37" s="3">
        <f t="shared" si="80"/>
        <v>0</v>
      </c>
      <c r="CG37" s="3">
        <f t="shared" si="81"/>
        <v>0</v>
      </c>
      <c r="CH37" s="3">
        <f t="shared" si="82"/>
        <v>0</v>
      </c>
      <c r="CI37" s="3">
        <f t="shared" si="83"/>
        <v>0</v>
      </c>
      <c r="CJ37" s="3">
        <f t="shared" si="84"/>
        <v>0</v>
      </c>
      <c r="CK37" s="3">
        <f t="shared" si="85"/>
        <v>0</v>
      </c>
      <c r="CL37" s="3">
        <f t="shared" si="86"/>
        <v>0</v>
      </c>
      <c r="CM37" s="3">
        <f t="shared" si="87"/>
        <v>0</v>
      </c>
      <c r="CN37" s="3">
        <f t="shared" si="88"/>
        <v>0</v>
      </c>
      <c r="CO37" s="3">
        <f t="shared" si="89"/>
        <v>0</v>
      </c>
      <c r="CP37" s="3">
        <f t="shared" si="90"/>
        <v>0</v>
      </c>
      <c r="CQ37" s="3">
        <f t="shared" si="91"/>
        <v>0</v>
      </c>
      <c r="CR37" s="3">
        <f t="shared" si="92"/>
        <v>0</v>
      </c>
      <c r="CS37" s="3">
        <f t="shared" si="93"/>
        <v>0</v>
      </c>
      <c r="CT37" s="3">
        <f t="shared" si="94"/>
        <v>0</v>
      </c>
      <c r="CU37" s="3">
        <f t="shared" si="95"/>
        <v>0</v>
      </c>
      <c r="CV37" s="3">
        <f t="shared" si="96"/>
        <v>0</v>
      </c>
      <c r="CW37" s="3">
        <f t="shared" si="97"/>
        <v>0</v>
      </c>
      <c r="CX37" s="3">
        <f t="shared" si="98"/>
        <v>0</v>
      </c>
      <c r="CY37" s="3">
        <f t="shared" si="99"/>
        <v>0</v>
      </c>
      <c r="CZ37" s="3">
        <f t="shared" si="100"/>
        <v>0</v>
      </c>
      <c r="DA37" s="3">
        <f t="shared" si="101"/>
        <v>0</v>
      </c>
      <c r="DB37" s="3">
        <f t="shared" si="102"/>
        <v>0</v>
      </c>
      <c r="DC37" s="3">
        <f t="shared" si="103"/>
        <v>0</v>
      </c>
      <c r="DD37" s="3">
        <f t="shared" si="104"/>
        <v>0</v>
      </c>
      <c r="DE37" s="3">
        <f t="shared" si="105"/>
        <v>0</v>
      </c>
      <c r="DF37" s="3">
        <f t="shared" si="106"/>
        <v>0</v>
      </c>
      <c r="DG37" s="3">
        <f t="shared" si="107"/>
        <v>0</v>
      </c>
      <c r="DH37" s="3">
        <f t="shared" si="108"/>
        <v>0</v>
      </c>
      <c r="DI37" s="3">
        <f t="shared" si="109"/>
        <v>0</v>
      </c>
      <c r="DJ37" s="3">
        <f t="shared" si="110"/>
        <v>0</v>
      </c>
      <c r="DK37" s="3">
        <f t="shared" si="111"/>
        <v>0</v>
      </c>
      <c r="DL37" s="3">
        <f t="shared" si="112"/>
        <v>0</v>
      </c>
      <c r="DM37" s="3">
        <f t="shared" si="113"/>
        <v>0</v>
      </c>
      <c r="DN37" s="3">
        <f t="shared" si="114"/>
        <v>0</v>
      </c>
      <c r="DO37" s="3">
        <f t="shared" si="115"/>
        <v>0</v>
      </c>
      <c r="DP37" s="3">
        <f t="shared" si="116"/>
        <v>0</v>
      </c>
      <c r="DQ37" s="3">
        <f t="shared" si="117"/>
        <v>0</v>
      </c>
      <c r="DR37" s="3">
        <f t="shared" si="118"/>
        <v>0</v>
      </c>
      <c r="DS37" s="3">
        <f t="shared" si="119"/>
        <v>0</v>
      </c>
      <c r="DT37" s="3">
        <f t="shared" si="120"/>
        <v>0</v>
      </c>
      <c r="DU37" s="3">
        <f t="shared" si="121"/>
        <v>0</v>
      </c>
      <c r="DV37" s="3">
        <f t="shared" si="122"/>
        <v>0</v>
      </c>
      <c r="DW37" s="3">
        <f t="shared" si="123"/>
        <v>0</v>
      </c>
      <c r="DX37" s="3">
        <f t="shared" si="124"/>
        <v>0</v>
      </c>
      <c r="DY37" s="3">
        <f t="shared" si="125"/>
        <v>0</v>
      </c>
      <c r="DZ37" s="3">
        <f t="shared" si="126"/>
        <v>0</v>
      </c>
      <c r="EA37" s="3">
        <f t="shared" si="127"/>
        <v>0</v>
      </c>
      <c r="EB37" s="3">
        <f t="shared" si="128"/>
        <v>0</v>
      </c>
      <c r="EC37" s="3">
        <f t="shared" si="129"/>
        <v>0</v>
      </c>
      <c r="ED37" s="3">
        <f t="shared" si="130"/>
        <v>0</v>
      </c>
      <c r="EE37" s="3">
        <f t="shared" si="131"/>
        <v>0</v>
      </c>
      <c r="EF37" s="3">
        <f t="shared" si="132"/>
        <v>0</v>
      </c>
      <c r="EG37" s="3">
        <f t="shared" si="133"/>
        <v>0</v>
      </c>
      <c r="EH37" s="3">
        <f t="shared" si="134"/>
        <v>0</v>
      </c>
      <c r="EI37" s="3">
        <f t="shared" si="135"/>
        <v>0</v>
      </c>
      <c r="EJ37" s="3">
        <f t="shared" si="136"/>
        <v>0</v>
      </c>
      <c r="EK37" s="3">
        <f t="shared" si="137"/>
        <v>0</v>
      </c>
      <c r="EL37" s="3"/>
      <c r="EM37" s="3">
        <v>14.0067</v>
      </c>
      <c r="EN37" s="12">
        <v>0.0606</v>
      </c>
      <c r="EO37" s="12">
        <v>0.0311</v>
      </c>
      <c r="EP37" s="12">
        <v>0.0061</v>
      </c>
      <c r="EQ37" s="3">
        <v>0.0416</v>
      </c>
      <c r="ER37" s="3">
        <v>0.018</v>
      </c>
      <c r="ES37" s="3">
        <v>0.0033</v>
      </c>
      <c r="ET37" s="3">
        <v>7</v>
      </c>
      <c r="EU37" s="13">
        <v>6.776</v>
      </c>
      <c r="EV37" s="13">
        <v>6.18</v>
      </c>
      <c r="EW37" s="13">
        <v>5.385</v>
      </c>
      <c r="EX37" s="13">
        <v>4.563</v>
      </c>
      <c r="EY37" s="13">
        <v>3.825</v>
      </c>
      <c r="EZ37" s="13">
        <v>3.219</v>
      </c>
      <c r="FA37" s="13">
        <v>2.747</v>
      </c>
      <c r="FB37" s="13">
        <v>2.393</v>
      </c>
      <c r="FC37" s="13">
        <v>2.132</v>
      </c>
      <c r="FD37" s="13">
        <v>1.942</v>
      </c>
      <c r="FE37" s="13">
        <v>1.802</v>
      </c>
      <c r="FF37" s="13">
        <v>1.697</v>
      </c>
      <c r="FG37" s="13">
        <v>1.616</v>
      </c>
      <c r="FH37" s="13">
        <v>1.551</v>
      </c>
    </row>
    <row r="38" spans="1:164" ht="12.75">
      <c r="A38" s="3" t="s">
        <v>5</v>
      </c>
      <c r="B38" s="2">
        <v>0</v>
      </c>
      <c r="C38" s="3">
        <f t="shared" si="5"/>
        <v>0</v>
      </c>
      <c r="D38" s="3">
        <f t="shared" si="6"/>
        <v>0</v>
      </c>
      <c r="E38" s="3">
        <f t="shared" si="7"/>
        <v>0</v>
      </c>
      <c r="F38" s="3">
        <f t="shared" si="8"/>
        <v>0</v>
      </c>
      <c r="G38" s="3">
        <f t="shared" si="138"/>
        <v>0</v>
      </c>
      <c r="H38" s="3">
        <f t="shared" si="139"/>
        <v>0</v>
      </c>
      <c r="I38" s="3">
        <f t="shared" si="140"/>
        <v>0</v>
      </c>
      <c r="J38" s="3">
        <f t="shared" si="141"/>
        <v>0</v>
      </c>
      <c r="K38" s="3">
        <f t="shared" si="142"/>
        <v>0</v>
      </c>
      <c r="L38" s="3">
        <f t="shared" si="18"/>
        <v>0</v>
      </c>
      <c r="M38" s="3">
        <f t="shared" si="9"/>
        <v>0</v>
      </c>
      <c r="N38" s="3">
        <f t="shared" si="10"/>
        <v>0</v>
      </c>
      <c r="O38" s="3">
        <f t="shared" si="11"/>
        <v>0</v>
      </c>
      <c r="P38" s="3">
        <f t="shared" si="12"/>
        <v>0</v>
      </c>
      <c r="Q38" s="3">
        <f t="shared" si="13"/>
        <v>0</v>
      </c>
      <c r="R38" s="3">
        <f t="shared" si="14"/>
        <v>0</v>
      </c>
      <c r="S38" s="3">
        <f t="shared" si="15"/>
        <v>0</v>
      </c>
      <c r="T38" s="3">
        <f t="shared" si="16"/>
        <v>0</v>
      </c>
      <c r="U38" s="3">
        <f t="shared" si="17"/>
        <v>0</v>
      </c>
      <c r="V38" s="3">
        <f t="shared" si="19"/>
        <v>0</v>
      </c>
      <c r="W38" s="3">
        <f t="shared" si="20"/>
        <v>0</v>
      </c>
      <c r="X38" s="3">
        <f t="shared" si="21"/>
        <v>0</v>
      </c>
      <c r="Y38" s="3">
        <f t="shared" si="22"/>
        <v>0</v>
      </c>
      <c r="Z38" s="3">
        <f>$B38*(EV38+EO38)*(EV38+EO38)</f>
        <v>0</v>
      </c>
      <c r="AA38" s="3">
        <f t="shared" si="24"/>
        <v>0</v>
      </c>
      <c r="AB38" s="3">
        <f t="shared" si="25"/>
        <v>0</v>
      </c>
      <c r="AC38" s="3">
        <f t="shared" si="26"/>
        <v>0</v>
      </c>
      <c r="AD38" s="3">
        <f>$B38*(EV38+EP38)*ES38</f>
        <v>0</v>
      </c>
      <c r="AE38" s="3">
        <f t="shared" si="28"/>
        <v>0</v>
      </c>
      <c r="AF38" s="3">
        <f t="shared" si="29"/>
        <v>0</v>
      </c>
      <c r="AG38" s="3">
        <f t="shared" si="30"/>
        <v>0</v>
      </c>
      <c r="AH38" s="3">
        <f t="shared" si="31"/>
        <v>0</v>
      </c>
      <c r="AI38" s="3">
        <f t="shared" si="32"/>
        <v>0</v>
      </c>
      <c r="AJ38" s="3">
        <f t="shared" si="33"/>
        <v>0</v>
      </c>
      <c r="AK38" s="3">
        <f t="shared" si="34"/>
        <v>0</v>
      </c>
      <c r="AL38" s="3">
        <f t="shared" si="35"/>
        <v>0</v>
      </c>
      <c r="AM38" s="3">
        <f t="shared" si="36"/>
        <v>0</v>
      </c>
      <c r="AN38" s="3">
        <f t="shared" si="37"/>
        <v>0</v>
      </c>
      <c r="AO38" s="3">
        <f t="shared" si="38"/>
        <v>0</v>
      </c>
      <c r="AP38" s="3">
        <f t="shared" si="39"/>
        <v>0</v>
      </c>
      <c r="AQ38" s="3">
        <f t="shared" si="40"/>
        <v>0</v>
      </c>
      <c r="AR38" s="3">
        <f t="shared" si="41"/>
        <v>0</v>
      </c>
      <c r="AS38" s="3">
        <f t="shared" si="42"/>
        <v>0</v>
      </c>
      <c r="AT38" s="3">
        <f t="shared" si="43"/>
        <v>0</v>
      </c>
      <c r="AU38" s="3">
        <f t="shared" si="44"/>
        <v>0</v>
      </c>
      <c r="AV38" s="3">
        <f t="shared" si="45"/>
        <v>0</v>
      </c>
      <c r="AW38" s="3">
        <f t="shared" si="46"/>
        <v>0</v>
      </c>
      <c r="AX38" s="3">
        <f t="shared" si="47"/>
        <v>0</v>
      </c>
      <c r="AY38" s="3">
        <f t="shared" si="48"/>
        <v>0</v>
      </c>
      <c r="AZ38" s="3">
        <f t="shared" si="49"/>
        <v>0</v>
      </c>
      <c r="BA38" s="3">
        <f t="shared" si="50"/>
        <v>0</v>
      </c>
      <c r="BB38" s="3">
        <f t="shared" si="51"/>
        <v>0</v>
      </c>
      <c r="BC38" s="3">
        <f t="shared" si="52"/>
        <v>0</v>
      </c>
      <c r="BD38" s="3">
        <f t="shared" si="53"/>
        <v>0</v>
      </c>
      <c r="BE38" s="3">
        <f t="shared" si="54"/>
        <v>0</v>
      </c>
      <c r="BF38" s="3">
        <f t="shared" si="55"/>
        <v>0</v>
      </c>
      <c r="BG38" s="3">
        <f t="shared" si="56"/>
        <v>0</v>
      </c>
      <c r="BH38" s="3">
        <f t="shared" si="57"/>
        <v>0</v>
      </c>
      <c r="BI38" s="3">
        <f t="shared" si="58"/>
        <v>0</v>
      </c>
      <c r="BJ38" s="3">
        <f t="shared" si="59"/>
        <v>0</v>
      </c>
      <c r="BK38" s="3">
        <f t="shared" si="60"/>
        <v>0</v>
      </c>
      <c r="BL38" s="3">
        <f t="shared" si="61"/>
        <v>0</v>
      </c>
      <c r="BM38" s="3">
        <f t="shared" si="62"/>
        <v>0</v>
      </c>
      <c r="BN38" s="3">
        <f t="shared" si="63"/>
        <v>0</v>
      </c>
      <c r="BO38" s="3">
        <f t="shared" si="64"/>
        <v>0</v>
      </c>
      <c r="BP38" s="3">
        <f t="shared" si="65"/>
        <v>0</v>
      </c>
      <c r="BQ38" s="3">
        <f t="shared" si="66"/>
        <v>0</v>
      </c>
      <c r="BR38" s="3">
        <f t="shared" si="67"/>
        <v>0</v>
      </c>
      <c r="BS38" s="3">
        <f t="shared" si="68"/>
        <v>0</v>
      </c>
      <c r="BT38" s="3">
        <f t="shared" si="143"/>
        <v>0</v>
      </c>
      <c r="BU38" s="3">
        <f t="shared" si="69"/>
        <v>0</v>
      </c>
      <c r="BV38" s="3">
        <f t="shared" si="70"/>
        <v>0</v>
      </c>
      <c r="BW38" s="3">
        <f t="shared" si="71"/>
        <v>0</v>
      </c>
      <c r="BX38" s="3">
        <f t="shared" si="72"/>
        <v>0</v>
      </c>
      <c r="BY38" s="3">
        <f t="shared" si="73"/>
        <v>0</v>
      </c>
      <c r="BZ38" s="3">
        <f t="shared" si="74"/>
        <v>0</v>
      </c>
      <c r="CA38" s="3">
        <f t="shared" si="75"/>
        <v>0</v>
      </c>
      <c r="CB38" s="3">
        <f t="shared" si="76"/>
        <v>0</v>
      </c>
      <c r="CC38" s="3">
        <f t="shared" si="77"/>
        <v>0</v>
      </c>
      <c r="CD38" s="3">
        <f t="shared" si="78"/>
        <v>0</v>
      </c>
      <c r="CE38" s="3">
        <f t="shared" si="79"/>
        <v>0</v>
      </c>
      <c r="CF38" s="3">
        <f t="shared" si="80"/>
        <v>0</v>
      </c>
      <c r="CG38" s="3">
        <f t="shared" si="81"/>
        <v>0</v>
      </c>
      <c r="CH38" s="3">
        <f t="shared" si="82"/>
        <v>0</v>
      </c>
      <c r="CI38" s="3">
        <f t="shared" si="83"/>
        <v>0</v>
      </c>
      <c r="CJ38" s="3">
        <f t="shared" si="84"/>
        <v>0</v>
      </c>
      <c r="CK38" s="3">
        <f t="shared" si="85"/>
        <v>0</v>
      </c>
      <c r="CL38" s="3">
        <f t="shared" si="86"/>
        <v>0</v>
      </c>
      <c r="CM38" s="3">
        <f t="shared" si="87"/>
        <v>0</v>
      </c>
      <c r="CN38" s="3">
        <f t="shared" si="88"/>
        <v>0</v>
      </c>
      <c r="CO38" s="3">
        <f t="shared" si="89"/>
        <v>0</v>
      </c>
      <c r="CP38" s="3">
        <f t="shared" si="90"/>
        <v>0</v>
      </c>
      <c r="CQ38" s="3">
        <f t="shared" si="91"/>
        <v>0</v>
      </c>
      <c r="CR38" s="3">
        <f t="shared" si="92"/>
        <v>0</v>
      </c>
      <c r="CS38" s="3">
        <f t="shared" si="93"/>
        <v>0</v>
      </c>
      <c r="CT38" s="3">
        <f t="shared" si="94"/>
        <v>0</v>
      </c>
      <c r="CU38" s="3">
        <f t="shared" si="95"/>
        <v>0</v>
      </c>
      <c r="CV38" s="3">
        <f t="shared" si="96"/>
        <v>0</v>
      </c>
      <c r="CW38" s="3">
        <f t="shared" si="97"/>
        <v>0</v>
      </c>
      <c r="CX38" s="3">
        <f t="shared" si="98"/>
        <v>0</v>
      </c>
      <c r="CY38" s="3">
        <f t="shared" si="99"/>
        <v>0</v>
      </c>
      <c r="CZ38" s="3">
        <f t="shared" si="100"/>
        <v>0</v>
      </c>
      <c r="DA38" s="3">
        <f t="shared" si="101"/>
        <v>0</v>
      </c>
      <c r="DB38" s="3">
        <f t="shared" si="102"/>
        <v>0</v>
      </c>
      <c r="DC38" s="3">
        <f t="shared" si="103"/>
        <v>0</v>
      </c>
      <c r="DD38" s="3">
        <f t="shared" si="104"/>
        <v>0</v>
      </c>
      <c r="DE38" s="3">
        <f t="shared" si="105"/>
        <v>0</v>
      </c>
      <c r="DF38" s="3">
        <f t="shared" si="106"/>
        <v>0</v>
      </c>
      <c r="DG38" s="3">
        <f t="shared" si="107"/>
        <v>0</v>
      </c>
      <c r="DH38" s="3">
        <f t="shared" si="108"/>
        <v>0</v>
      </c>
      <c r="DI38" s="3">
        <f t="shared" si="109"/>
        <v>0</v>
      </c>
      <c r="DJ38" s="3">
        <f t="shared" si="110"/>
        <v>0</v>
      </c>
      <c r="DK38" s="3">
        <f t="shared" si="111"/>
        <v>0</v>
      </c>
      <c r="DL38" s="3">
        <f t="shared" si="112"/>
        <v>0</v>
      </c>
      <c r="DM38" s="3">
        <f t="shared" si="113"/>
        <v>0</v>
      </c>
      <c r="DN38" s="3">
        <f t="shared" si="114"/>
        <v>0</v>
      </c>
      <c r="DO38" s="3">
        <f t="shared" si="115"/>
        <v>0</v>
      </c>
      <c r="DP38" s="3">
        <f t="shared" si="116"/>
        <v>0</v>
      </c>
      <c r="DQ38" s="3">
        <f t="shared" si="117"/>
        <v>0</v>
      </c>
      <c r="DR38" s="3">
        <f t="shared" si="118"/>
        <v>0</v>
      </c>
      <c r="DS38" s="3">
        <f t="shared" si="119"/>
        <v>0</v>
      </c>
      <c r="DT38" s="3">
        <f t="shared" si="120"/>
        <v>0</v>
      </c>
      <c r="DU38" s="3">
        <f t="shared" si="121"/>
        <v>0</v>
      </c>
      <c r="DV38" s="3">
        <f t="shared" si="122"/>
        <v>0</v>
      </c>
      <c r="DW38" s="3">
        <f t="shared" si="123"/>
        <v>0</v>
      </c>
      <c r="DX38" s="3">
        <f t="shared" si="124"/>
        <v>0</v>
      </c>
      <c r="DY38" s="3">
        <f t="shared" si="125"/>
        <v>0</v>
      </c>
      <c r="DZ38" s="3">
        <f t="shared" si="126"/>
        <v>0</v>
      </c>
      <c r="EA38" s="3">
        <f t="shared" si="127"/>
        <v>0</v>
      </c>
      <c r="EB38" s="3">
        <f t="shared" si="128"/>
        <v>0</v>
      </c>
      <c r="EC38" s="3">
        <f t="shared" si="129"/>
        <v>0</v>
      </c>
      <c r="ED38" s="3">
        <f t="shared" si="130"/>
        <v>0</v>
      </c>
      <c r="EE38" s="3">
        <f t="shared" si="131"/>
        <v>0</v>
      </c>
      <c r="EF38" s="3">
        <f t="shared" si="132"/>
        <v>0</v>
      </c>
      <c r="EG38" s="3">
        <f t="shared" si="133"/>
        <v>0</v>
      </c>
      <c r="EH38" s="3">
        <f t="shared" si="134"/>
        <v>0</v>
      </c>
      <c r="EI38" s="3">
        <f t="shared" si="135"/>
        <v>0</v>
      </c>
      <c r="EJ38" s="3">
        <f t="shared" si="136"/>
        <v>0</v>
      </c>
      <c r="EK38" s="3">
        <f t="shared" si="137"/>
        <v>0</v>
      </c>
      <c r="EL38" s="3"/>
      <c r="EM38" s="3">
        <v>15.9994</v>
      </c>
      <c r="EN38" s="12">
        <v>0.0928</v>
      </c>
      <c r="EO38" s="12">
        <v>0.0492</v>
      </c>
      <c r="EP38" s="12">
        <v>0.0106</v>
      </c>
      <c r="EQ38" s="3">
        <v>0.0731</v>
      </c>
      <c r="ER38" s="3">
        <v>0.0322</v>
      </c>
      <c r="ES38" s="3">
        <v>0.006</v>
      </c>
      <c r="ET38" s="3">
        <v>8</v>
      </c>
      <c r="EU38" s="13">
        <v>7.798</v>
      </c>
      <c r="EV38" s="13">
        <v>7.245</v>
      </c>
      <c r="EW38" s="13">
        <v>6.472</v>
      </c>
      <c r="EX38" s="13">
        <v>5.623</v>
      </c>
      <c r="EY38" s="13">
        <v>4.808</v>
      </c>
      <c r="EZ38" s="13">
        <v>4.089</v>
      </c>
      <c r="FA38" s="13">
        <v>3.489</v>
      </c>
      <c r="FB38" s="13">
        <v>3.006</v>
      </c>
      <c r="FC38" s="13">
        <v>2.629</v>
      </c>
      <c r="FD38" s="13">
        <v>2.338</v>
      </c>
      <c r="FE38" s="13">
        <v>2.115</v>
      </c>
      <c r="FF38" s="13">
        <v>1.946</v>
      </c>
      <c r="FG38" s="13">
        <v>1.816</v>
      </c>
      <c r="FH38" s="13">
        <v>1.714</v>
      </c>
    </row>
    <row r="39" spans="1:164" ht="12.75">
      <c r="A39" s="3" t="s">
        <v>16</v>
      </c>
      <c r="B39" s="2">
        <v>0</v>
      </c>
      <c r="C39" s="3">
        <f t="shared" si="5"/>
        <v>0</v>
      </c>
      <c r="D39" s="3">
        <f t="shared" si="6"/>
        <v>0</v>
      </c>
      <c r="E39" s="3">
        <f t="shared" si="7"/>
        <v>0</v>
      </c>
      <c r="F39" s="3">
        <f t="shared" si="8"/>
        <v>0</v>
      </c>
      <c r="G39" s="3">
        <f t="shared" si="138"/>
        <v>0</v>
      </c>
      <c r="H39" s="3">
        <f t="shared" si="139"/>
        <v>0</v>
      </c>
      <c r="I39" s="3">
        <f t="shared" si="140"/>
        <v>0</v>
      </c>
      <c r="J39" s="3">
        <f t="shared" si="141"/>
        <v>0</v>
      </c>
      <c r="K39" s="3">
        <f t="shared" si="142"/>
        <v>0</v>
      </c>
      <c r="L39" s="3">
        <f t="shared" si="18"/>
        <v>0</v>
      </c>
      <c r="M39" s="3">
        <f t="shared" si="9"/>
        <v>0</v>
      </c>
      <c r="N39" s="3">
        <f t="shared" si="10"/>
        <v>0</v>
      </c>
      <c r="O39" s="3">
        <f t="shared" si="11"/>
        <v>0</v>
      </c>
      <c r="P39" s="3">
        <f t="shared" si="12"/>
        <v>0</v>
      </c>
      <c r="Q39" s="3">
        <f t="shared" si="13"/>
        <v>0</v>
      </c>
      <c r="R39" s="3">
        <f t="shared" si="14"/>
        <v>0</v>
      </c>
      <c r="S39" s="3">
        <f t="shared" si="15"/>
        <v>0</v>
      </c>
      <c r="T39" s="3">
        <f t="shared" si="16"/>
        <v>0</v>
      </c>
      <c r="U39" s="3">
        <f t="shared" si="17"/>
        <v>0</v>
      </c>
      <c r="V39" s="3">
        <f t="shared" si="19"/>
        <v>0</v>
      </c>
      <c r="W39" s="3">
        <f t="shared" si="20"/>
        <v>0</v>
      </c>
      <c r="X39" s="3">
        <f t="shared" si="21"/>
        <v>0</v>
      </c>
      <c r="Y39" s="3">
        <f t="shared" si="22"/>
        <v>0</v>
      </c>
      <c r="Z39" s="3">
        <f t="shared" si="23"/>
        <v>0</v>
      </c>
      <c r="AA39" s="3">
        <f t="shared" si="24"/>
        <v>0</v>
      </c>
      <c r="AB39" s="3">
        <f t="shared" si="25"/>
        <v>0</v>
      </c>
      <c r="AC39" s="3">
        <f t="shared" si="26"/>
        <v>0</v>
      </c>
      <c r="AD39" s="3">
        <f t="shared" si="27"/>
        <v>0</v>
      </c>
      <c r="AE39" s="3">
        <f t="shared" si="28"/>
        <v>0</v>
      </c>
      <c r="AF39" s="3">
        <f t="shared" si="29"/>
        <v>0</v>
      </c>
      <c r="AG39" s="3">
        <f t="shared" si="30"/>
        <v>0</v>
      </c>
      <c r="AH39" s="3">
        <f t="shared" si="31"/>
        <v>0</v>
      </c>
      <c r="AI39" s="3">
        <f t="shared" si="32"/>
        <v>0</v>
      </c>
      <c r="AJ39" s="3">
        <f t="shared" si="33"/>
        <v>0</v>
      </c>
      <c r="AK39" s="3">
        <f t="shared" si="34"/>
        <v>0</v>
      </c>
      <c r="AL39" s="3">
        <f t="shared" si="35"/>
        <v>0</v>
      </c>
      <c r="AM39" s="3">
        <f t="shared" si="36"/>
        <v>0</v>
      </c>
      <c r="AN39" s="3">
        <f t="shared" si="37"/>
        <v>0</v>
      </c>
      <c r="AO39" s="3">
        <f t="shared" si="38"/>
        <v>0</v>
      </c>
      <c r="AP39" s="3">
        <f t="shared" si="39"/>
        <v>0</v>
      </c>
      <c r="AQ39" s="3">
        <f t="shared" si="40"/>
        <v>0</v>
      </c>
      <c r="AR39" s="3">
        <f t="shared" si="41"/>
        <v>0</v>
      </c>
      <c r="AS39" s="3">
        <f t="shared" si="42"/>
        <v>0</v>
      </c>
      <c r="AT39" s="3">
        <f t="shared" si="43"/>
        <v>0</v>
      </c>
      <c r="AU39" s="3">
        <f t="shared" si="44"/>
        <v>0</v>
      </c>
      <c r="AV39" s="3">
        <f t="shared" si="45"/>
        <v>0</v>
      </c>
      <c r="AW39" s="3">
        <f t="shared" si="46"/>
        <v>0</v>
      </c>
      <c r="AX39" s="3">
        <f t="shared" si="47"/>
        <v>0</v>
      </c>
      <c r="AY39" s="3">
        <f t="shared" si="48"/>
        <v>0</v>
      </c>
      <c r="AZ39" s="3">
        <f t="shared" si="49"/>
        <v>0</v>
      </c>
      <c r="BA39" s="3">
        <f t="shared" si="50"/>
        <v>0</v>
      </c>
      <c r="BB39" s="3">
        <f t="shared" si="51"/>
        <v>0</v>
      </c>
      <c r="BC39" s="3">
        <f t="shared" si="52"/>
        <v>0</v>
      </c>
      <c r="BD39" s="3">
        <f t="shared" si="53"/>
        <v>0</v>
      </c>
      <c r="BE39" s="3">
        <f t="shared" si="54"/>
        <v>0</v>
      </c>
      <c r="BF39" s="3">
        <f t="shared" si="55"/>
        <v>0</v>
      </c>
      <c r="BG39" s="3">
        <f t="shared" si="56"/>
        <v>0</v>
      </c>
      <c r="BH39" s="3">
        <f t="shared" si="57"/>
        <v>0</v>
      </c>
      <c r="BI39" s="3">
        <f t="shared" si="58"/>
        <v>0</v>
      </c>
      <c r="BJ39" s="3">
        <f t="shared" si="59"/>
        <v>0</v>
      </c>
      <c r="BK39" s="3">
        <f t="shared" si="60"/>
        <v>0</v>
      </c>
      <c r="BL39" s="3">
        <f t="shared" si="61"/>
        <v>0</v>
      </c>
      <c r="BM39" s="3">
        <f t="shared" si="62"/>
        <v>0</v>
      </c>
      <c r="BN39" s="3">
        <f t="shared" si="63"/>
        <v>0</v>
      </c>
      <c r="BO39" s="3">
        <f t="shared" si="64"/>
        <v>0</v>
      </c>
      <c r="BP39" s="3">
        <f t="shared" si="65"/>
        <v>0</v>
      </c>
      <c r="BQ39" s="3">
        <f t="shared" si="66"/>
        <v>0</v>
      </c>
      <c r="BR39" s="3">
        <f t="shared" si="67"/>
        <v>0</v>
      </c>
      <c r="BS39" s="3">
        <f t="shared" si="68"/>
        <v>0</v>
      </c>
      <c r="BT39" s="3">
        <f t="shared" si="143"/>
        <v>0</v>
      </c>
      <c r="BU39" s="3">
        <f t="shared" si="69"/>
        <v>0</v>
      </c>
      <c r="BV39" s="3">
        <f t="shared" si="70"/>
        <v>0</v>
      </c>
      <c r="BW39" s="3">
        <f t="shared" si="71"/>
        <v>0</v>
      </c>
      <c r="BX39" s="3">
        <f t="shared" si="72"/>
        <v>0</v>
      </c>
      <c r="BY39" s="3">
        <f t="shared" si="73"/>
        <v>0</v>
      </c>
      <c r="BZ39" s="3">
        <f t="shared" si="74"/>
        <v>0</v>
      </c>
      <c r="CA39" s="3">
        <f t="shared" si="75"/>
        <v>0</v>
      </c>
      <c r="CB39" s="3">
        <f t="shared" si="76"/>
        <v>0</v>
      </c>
      <c r="CC39" s="3">
        <f t="shared" si="77"/>
        <v>0</v>
      </c>
      <c r="CD39" s="3">
        <f t="shared" si="78"/>
        <v>0</v>
      </c>
      <c r="CE39" s="3">
        <f t="shared" si="79"/>
        <v>0</v>
      </c>
      <c r="CF39" s="3">
        <f t="shared" si="80"/>
        <v>0</v>
      </c>
      <c r="CG39" s="3">
        <f t="shared" si="81"/>
        <v>0</v>
      </c>
      <c r="CH39" s="3">
        <f t="shared" si="82"/>
        <v>0</v>
      </c>
      <c r="CI39" s="3">
        <f t="shared" si="83"/>
        <v>0</v>
      </c>
      <c r="CJ39" s="3">
        <f t="shared" si="84"/>
        <v>0</v>
      </c>
      <c r="CK39" s="3">
        <f t="shared" si="85"/>
        <v>0</v>
      </c>
      <c r="CL39" s="3">
        <f t="shared" si="86"/>
        <v>0</v>
      </c>
      <c r="CM39" s="3">
        <f t="shared" si="87"/>
        <v>0</v>
      </c>
      <c r="CN39" s="3">
        <f t="shared" si="88"/>
        <v>0</v>
      </c>
      <c r="CO39" s="3">
        <f t="shared" si="89"/>
        <v>0</v>
      </c>
      <c r="CP39" s="3">
        <f t="shared" si="90"/>
        <v>0</v>
      </c>
      <c r="CQ39" s="3">
        <f t="shared" si="91"/>
        <v>0</v>
      </c>
      <c r="CR39" s="3">
        <f t="shared" si="92"/>
        <v>0</v>
      </c>
      <c r="CS39" s="3">
        <f t="shared" si="93"/>
        <v>0</v>
      </c>
      <c r="CT39" s="3">
        <f t="shared" si="94"/>
        <v>0</v>
      </c>
      <c r="CU39" s="3">
        <f t="shared" si="95"/>
        <v>0</v>
      </c>
      <c r="CV39" s="3">
        <f t="shared" si="96"/>
        <v>0</v>
      </c>
      <c r="CW39" s="3">
        <f t="shared" si="97"/>
        <v>0</v>
      </c>
      <c r="CX39" s="3">
        <f t="shared" si="98"/>
        <v>0</v>
      </c>
      <c r="CY39" s="3">
        <f t="shared" si="99"/>
        <v>0</v>
      </c>
      <c r="CZ39" s="3">
        <f t="shared" si="100"/>
        <v>0</v>
      </c>
      <c r="DA39" s="3">
        <f t="shared" si="101"/>
        <v>0</v>
      </c>
      <c r="DB39" s="3">
        <f t="shared" si="102"/>
        <v>0</v>
      </c>
      <c r="DC39" s="3">
        <f t="shared" si="103"/>
        <v>0</v>
      </c>
      <c r="DD39" s="3">
        <f t="shared" si="104"/>
        <v>0</v>
      </c>
      <c r="DE39" s="3">
        <f t="shared" si="105"/>
        <v>0</v>
      </c>
      <c r="DF39" s="3">
        <f t="shared" si="106"/>
        <v>0</v>
      </c>
      <c r="DG39" s="3">
        <f t="shared" si="107"/>
        <v>0</v>
      </c>
      <c r="DH39" s="3">
        <f t="shared" si="108"/>
        <v>0</v>
      </c>
      <c r="DI39" s="3">
        <f t="shared" si="109"/>
        <v>0</v>
      </c>
      <c r="DJ39" s="3">
        <f t="shared" si="110"/>
        <v>0</v>
      </c>
      <c r="DK39" s="3">
        <f t="shared" si="111"/>
        <v>0</v>
      </c>
      <c r="DL39" s="3">
        <f t="shared" si="112"/>
        <v>0</v>
      </c>
      <c r="DM39" s="3">
        <f t="shared" si="113"/>
        <v>0</v>
      </c>
      <c r="DN39" s="3">
        <f t="shared" si="114"/>
        <v>0</v>
      </c>
      <c r="DO39" s="3">
        <f t="shared" si="115"/>
        <v>0</v>
      </c>
      <c r="DP39" s="3">
        <f t="shared" si="116"/>
        <v>0</v>
      </c>
      <c r="DQ39" s="3">
        <f t="shared" si="117"/>
        <v>0</v>
      </c>
      <c r="DR39" s="3">
        <f t="shared" si="118"/>
        <v>0</v>
      </c>
      <c r="DS39" s="3">
        <f t="shared" si="119"/>
        <v>0</v>
      </c>
      <c r="DT39" s="3">
        <f t="shared" si="120"/>
        <v>0</v>
      </c>
      <c r="DU39" s="3">
        <f t="shared" si="121"/>
        <v>0</v>
      </c>
      <c r="DV39" s="3">
        <f t="shared" si="122"/>
        <v>0</v>
      </c>
      <c r="DW39" s="3">
        <f t="shared" si="123"/>
        <v>0</v>
      </c>
      <c r="DX39" s="3">
        <f t="shared" si="124"/>
        <v>0</v>
      </c>
      <c r="DY39" s="3">
        <f t="shared" si="125"/>
        <v>0</v>
      </c>
      <c r="DZ39" s="3">
        <f t="shared" si="126"/>
        <v>0</v>
      </c>
      <c r="EA39" s="3">
        <f t="shared" si="127"/>
        <v>0</v>
      </c>
      <c r="EB39" s="3">
        <f t="shared" si="128"/>
        <v>0</v>
      </c>
      <c r="EC39" s="3">
        <f t="shared" si="129"/>
        <v>0</v>
      </c>
      <c r="ED39" s="3">
        <f t="shared" si="130"/>
        <v>0</v>
      </c>
      <c r="EE39" s="3">
        <f t="shared" si="131"/>
        <v>0</v>
      </c>
      <c r="EF39" s="3">
        <f t="shared" si="132"/>
        <v>0</v>
      </c>
      <c r="EG39" s="3">
        <f t="shared" si="133"/>
        <v>0</v>
      </c>
      <c r="EH39" s="3">
        <f t="shared" si="134"/>
        <v>0</v>
      </c>
      <c r="EI39" s="3">
        <f t="shared" si="135"/>
        <v>0</v>
      </c>
      <c r="EJ39" s="3">
        <f t="shared" si="136"/>
        <v>0</v>
      </c>
      <c r="EK39" s="3">
        <f t="shared" si="137"/>
        <v>0</v>
      </c>
      <c r="EL39" s="3"/>
      <c r="EM39" s="3">
        <v>18.998403</v>
      </c>
      <c r="EN39" s="12">
        <v>0.1324</v>
      </c>
      <c r="EO39" s="12">
        <v>0.0727</v>
      </c>
      <c r="EP39" s="12">
        <v>0.0171</v>
      </c>
      <c r="EQ39" s="3">
        <v>0.1192</v>
      </c>
      <c r="ER39" s="3">
        <v>0.0534</v>
      </c>
      <c r="ES39" s="3">
        <v>0.0103</v>
      </c>
      <c r="ET39" s="3">
        <v>9</v>
      </c>
      <c r="EU39" s="13">
        <v>8.815</v>
      </c>
      <c r="EV39" s="13">
        <v>8.302</v>
      </c>
      <c r="EW39" s="13">
        <v>7.56</v>
      </c>
      <c r="EX39" s="13">
        <v>6.709</v>
      </c>
      <c r="EY39" s="13">
        <v>5.851</v>
      </c>
      <c r="EZ39" s="13">
        <v>5.054</v>
      </c>
      <c r="FA39" s="13">
        <v>4.353</v>
      </c>
      <c r="FB39" s="13">
        <v>3.759</v>
      </c>
      <c r="FC39" s="13">
        <v>3.27</v>
      </c>
      <c r="FD39" s="13">
        <v>2.874</v>
      </c>
      <c r="FE39" s="13">
        <v>2.559</v>
      </c>
      <c r="FF39" s="13">
        <v>2.309</v>
      </c>
      <c r="FG39" s="13">
        <v>2.112</v>
      </c>
      <c r="FH39" s="13">
        <v>1.956</v>
      </c>
    </row>
    <row r="40" spans="1:164" ht="12.75">
      <c r="A40" s="3" t="s">
        <v>50</v>
      </c>
      <c r="B40" s="2">
        <v>0</v>
      </c>
      <c r="C40" s="3">
        <f t="shared" si="5"/>
        <v>0</v>
      </c>
      <c r="D40" s="3">
        <f t="shared" si="6"/>
        <v>0</v>
      </c>
      <c r="E40" s="3">
        <f t="shared" si="7"/>
        <v>0</v>
      </c>
      <c r="F40" s="3">
        <f t="shared" si="8"/>
        <v>0</v>
      </c>
      <c r="G40" s="3">
        <f t="shared" si="138"/>
        <v>0</v>
      </c>
      <c r="H40" s="3">
        <f t="shared" si="139"/>
        <v>0</v>
      </c>
      <c r="I40" s="3">
        <f t="shared" si="140"/>
        <v>0</v>
      </c>
      <c r="J40" s="3">
        <f t="shared" si="141"/>
        <v>0</v>
      </c>
      <c r="K40" s="3">
        <f t="shared" si="142"/>
        <v>0</v>
      </c>
      <c r="L40" s="3">
        <f t="shared" si="18"/>
        <v>0</v>
      </c>
      <c r="M40" s="3">
        <f t="shared" si="9"/>
        <v>0</v>
      </c>
      <c r="N40" s="3">
        <f t="shared" si="10"/>
        <v>0</v>
      </c>
      <c r="O40" s="3">
        <f t="shared" si="11"/>
        <v>0</v>
      </c>
      <c r="P40" s="3">
        <f t="shared" si="12"/>
        <v>0</v>
      </c>
      <c r="Q40" s="3">
        <f t="shared" si="13"/>
        <v>0</v>
      </c>
      <c r="R40" s="3">
        <f t="shared" si="14"/>
        <v>0</v>
      </c>
      <c r="S40" s="3">
        <f t="shared" si="15"/>
        <v>0</v>
      </c>
      <c r="T40" s="3">
        <f t="shared" si="16"/>
        <v>0</v>
      </c>
      <c r="U40" s="3">
        <f t="shared" si="17"/>
        <v>0</v>
      </c>
      <c r="V40" s="3">
        <f t="shared" si="19"/>
        <v>0</v>
      </c>
      <c r="W40" s="3">
        <f t="shared" si="20"/>
        <v>0</v>
      </c>
      <c r="X40" s="3">
        <f t="shared" si="21"/>
        <v>0</v>
      </c>
      <c r="Y40" s="3">
        <f t="shared" si="22"/>
        <v>0</v>
      </c>
      <c r="Z40" s="3">
        <f t="shared" si="23"/>
        <v>0</v>
      </c>
      <c r="AA40" s="3">
        <f t="shared" si="24"/>
        <v>0</v>
      </c>
      <c r="AB40" s="3">
        <f t="shared" si="25"/>
        <v>0</v>
      </c>
      <c r="AC40" s="3">
        <f t="shared" si="26"/>
        <v>0</v>
      </c>
      <c r="AD40" s="3">
        <f t="shared" si="27"/>
        <v>0</v>
      </c>
      <c r="AE40" s="3">
        <f t="shared" si="28"/>
        <v>0</v>
      </c>
      <c r="AF40" s="3">
        <f t="shared" si="29"/>
        <v>0</v>
      </c>
      <c r="AG40" s="3">
        <f t="shared" si="30"/>
        <v>0</v>
      </c>
      <c r="AH40" s="3">
        <f t="shared" si="31"/>
        <v>0</v>
      </c>
      <c r="AI40" s="3">
        <f t="shared" si="32"/>
        <v>0</v>
      </c>
      <c r="AJ40" s="3">
        <f t="shared" si="33"/>
        <v>0</v>
      </c>
      <c r="AK40" s="3">
        <f t="shared" si="34"/>
        <v>0</v>
      </c>
      <c r="AL40" s="3">
        <f t="shared" si="35"/>
        <v>0</v>
      </c>
      <c r="AM40" s="3">
        <f t="shared" si="36"/>
        <v>0</v>
      </c>
      <c r="AN40" s="3">
        <f t="shared" si="37"/>
        <v>0</v>
      </c>
      <c r="AO40" s="3">
        <f t="shared" si="38"/>
        <v>0</v>
      </c>
      <c r="AP40" s="3">
        <f t="shared" si="39"/>
        <v>0</v>
      </c>
      <c r="AQ40" s="3">
        <f t="shared" si="40"/>
        <v>0</v>
      </c>
      <c r="AR40" s="3">
        <f t="shared" si="41"/>
        <v>0</v>
      </c>
      <c r="AS40" s="3">
        <f t="shared" si="42"/>
        <v>0</v>
      </c>
      <c r="AT40" s="3">
        <f t="shared" si="43"/>
        <v>0</v>
      </c>
      <c r="AU40" s="3">
        <f t="shared" si="44"/>
        <v>0</v>
      </c>
      <c r="AV40" s="3">
        <f t="shared" si="45"/>
        <v>0</v>
      </c>
      <c r="AW40" s="3">
        <f t="shared" si="46"/>
        <v>0</v>
      </c>
      <c r="AX40" s="3">
        <f t="shared" si="47"/>
        <v>0</v>
      </c>
      <c r="AY40" s="3">
        <f t="shared" si="48"/>
        <v>0</v>
      </c>
      <c r="AZ40" s="3">
        <f t="shared" si="49"/>
        <v>0</v>
      </c>
      <c r="BA40" s="3">
        <f t="shared" si="50"/>
        <v>0</v>
      </c>
      <c r="BB40" s="3">
        <f t="shared" si="51"/>
        <v>0</v>
      </c>
      <c r="BC40" s="3">
        <f t="shared" si="52"/>
        <v>0</v>
      </c>
      <c r="BD40" s="3">
        <f t="shared" si="53"/>
        <v>0</v>
      </c>
      <c r="BE40" s="3">
        <f t="shared" si="54"/>
        <v>0</v>
      </c>
      <c r="BF40" s="3">
        <f t="shared" si="55"/>
        <v>0</v>
      </c>
      <c r="BG40" s="3">
        <f t="shared" si="56"/>
        <v>0</v>
      </c>
      <c r="BH40" s="3">
        <f t="shared" si="57"/>
        <v>0</v>
      </c>
      <c r="BI40" s="3">
        <f t="shared" si="58"/>
        <v>0</v>
      </c>
      <c r="BJ40" s="3">
        <f t="shared" si="59"/>
        <v>0</v>
      </c>
      <c r="BK40" s="3">
        <f t="shared" si="60"/>
        <v>0</v>
      </c>
      <c r="BL40" s="3">
        <f t="shared" si="61"/>
        <v>0</v>
      </c>
      <c r="BM40" s="3">
        <f t="shared" si="62"/>
        <v>0</v>
      </c>
      <c r="BN40" s="3">
        <f t="shared" si="63"/>
        <v>0</v>
      </c>
      <c r="BO40" s="3">
        <f t="shared" si="64"/>
        <v>0</v>
      </c>
      <c r="BP40" s="3">
        <f t="shared" si="65"/>
        <v>0</v>
      </c>
      <c r="BQ40" s="3">
        <f t="shared" si="66"/>
        <v>0</v>
      </c>
      <c r="BR40" s="3">
        <f t="shared" si="67"/>
        <v>0</v>
      </c>
      <c r="BS40" s="3">
        <f t="shared" si="68"/>
        <v>0</v>
      </c>
      <c r="BT40" s="3">
        <f t="shared" si="143"/>
        <v>0</v>
      </c>
      <c r="BU40" s="3">
        <f t="shared" si="69"/>
        <v>0</v>
      </c>
      <c r="BV40" s="3">
        <f t="shared" si="70"/>
        <v>0</v>
      </c>
      <c r="BW40" s="3">
        <f t="shared" si="71"/>
        <v>0</v>
      </c>
      <c r="BX40" s="3">
        <f t="shared" si="72"/>
        <v>0</v>
      </c>
      <c r="BY40" s="3">
        <f t="shared" si="73"/>
        <v>0</v>
      </c>
      <c r="BZ40" s="3">
        <f t="shared" si="74"/>
        <v>0</v>
      </c>
      <c r="CA40" s="3">
        <f t="shared" si="75"/>
        <v>0</v>
      </c>
      <c r="CB40" s="3">
        <f t="shared" si="76"/>
        <v>0</v>
      </c>
      <c r="CC40" s="3">
        <f t="shared" si="77"/>
        <v>0</v>
      </c>
      <c r="CD40" s="3">
        <f t="shared" si="78"/>
        <v>0</v>
      </c>
      <c r="CE40" s="3">
        <f t="shared" si="79"/>
        <v>0</v>
      </c>
      <c r="CF40" s="3">
        <f t="shared" si="80"/>
        <v>0</v>
      </c>
      <c r="CG40" s="3">
        <f t="shared" si="81"/>
        <v>0</v>
      </c>
      <c r="CH40" s="3">
        <f t="shared" si="82"/>
        <v>0</v>
      </c>
      <c r="CI40" s="3">
        <f t="shared" si="83"/>
        <v>0</v>
      </c>
      <c r="CJ40" s="3">
        <f t="shared" si="84"/>
        <v>0</v>
      </c>
      <c r="CK40" s="3">
        <f t="shared" si="85"/>
        <v>0</v>
      </c>
      <c r="CL40" s="3">
        <f t="shared" si="86"/>
        <v>0</v>
      </c>
      <c r="CM40" s="3">
        <f t="shared" si="87"/>
        <v>0</v>
      </c>
      <c r="CN40" s="3">
        <f t="shared" si="88"/>
        <v>0</v>
      </c>
      <c r="CO40" s="3">
        <f t="shared" si="89"/>
        <v>0</v>
      </c>
      <c r="CP40" s="3">
        <f t="shared" si="90"/>
        <v>0</v>
      </c>
      <c r="CQ40" s="3">
        <f t="shared" si="91"/>
        <v>0</v>
      </c>
      <c r="CR40" s="3">
        <f t="shared" si="92"/>
        <v>0</v>
      </c>
      <c r="CS40" s="3">
        <f t="shared" si="93"/>
        <v>0</v>
      </c>
      <c r="CT40" s="3">
        <f t="shared" si="94"/>
        <v>0</v>
      </c>
      <c r="CU40" s="3">
        <f t="shared" si="95"/>
        <v>0</v>
      </c>
      <c r="CV40" s="3">
        <f t="shared" si="96"/>
        <v>0</v>
      </c>
      <c r="CW40" s="3">
        <f t="shared" si="97"/>
        <v>0</v>
      </c>
      <c r="CX40" s="3">
        <f t="shared" si="98"/>
        <v>0</v>
      </c>
      <c r="CY40" s="3">
        <f t="shared" si="99"/>
        <v>0</v>
      </c>
      <c r="CZ40" s="3">
        <f t="shared" si="100"/>
        <v>0</v>
      </c>
      <c r="DA40" s="3">
        <f t="shared" si="101"/>
        <v>0</v>
      </c>
      <c r="DB40" s="3">
        <f t="shared" si="102"/>
        <v>0</v>
      </c>
      <c r="DC40" s="3">
        <f t="shared" si="103"/>
        <v>0</v>
      </c>
      <c r="DD40" s="3">
        <f t="shared" si="104"/>
        <v>0</v>
      </c>
      <c r="DE40" s="3">
        <f t="shared" si="105"/>
        <v>0</v>
      </c>
      <c r="DF40" s="3">
        <f t="shared" si="106"/>
        <v>0</v>
      </c>
      <c r="DG40" s="3">
        <f t="shared" si="107"/>
        <v>0</v>
      </c>
      <c r="DH40" s="3">
        <f t="shared" si="108"/>
        <v>0</v>
      </c>
      <c r="DI40" s="3">
        <f t="shared" si="109"/>
        <v>0</v>
      </c>
      <c r="DJ40" s="3">
        <f t="shared" si="110"/>
        <v>0</v>
      </c>
      <c r="DK40" s="3">
        <f t="shared" si="111"/>
        <v>0</v>
      </c>
      <c r="DL40" s="3">
        <f t="shared" si="112"/>
        <v>0</v>
      </c>
      <c r="DM40" s="3">
        <f t="shared" si="113"/>
        <v>0</v>
      </c>
      <c r="DN40" s="3">
        <f t="shared" si="114"/>
        <v>0</v>
      </c>
      <c r="DO40" s="3">
        <f t="shared" si="115"/>
        <v>0</v>
      </c>
      <c r="DP40" s="3">
        <f t="shared" si="116"/>
        <v>0</v>
      </c>
      <c r="DQ40" s="3">
        <f t="shared" si="117"/>
        <v>0</v>
      </c>
      <c r="DR40" s="3">
        <f t="shared" si="118"/>
        <v>0</v>
      </c>
      <c r="DS40" s="3">
        <f t="shared" si="119"/>
        <v>0</v>
      </c>
      <c r="DT40" s="3">
        <f t="shared" si="120"/>
        <v>0</v>
      </c>
      <c r="DU40" s="3">
        <f t="shared" si="121"/>
        <v>0</v>
      </c>
      <c r="DV40" s="3">
        <f t="shared" si="122"/>
        <v>0</v>
      </c>
      <c r="DW40" s="3">
        <f t="shared" si="123"/>
        <v>0</v>
      </c>
      <c r="DX40" s="3">
        <f t="shared" si="124"/>
        <v>0</v>
      </c>
      <c r="DY40" s="3">
        <f t="shared" si="125"/>
        <v>0</v>
      </c>
      <c r="DZ40" s="3">
        <f t="shared" si="126"/>
        <v>0</v>
      </c>
      <c r="EA40" s="3">
        <f t="shared" si="127"/>
        <v>0</v>
      </c>
      <c r="EB40" s="3">
        <f t="shared" si="128"/>
        <v>0</v>
      </c>
      <c r="EC40" s="3">
        <f t="shared" si="129"/>
        <v>0</v>
      </c>
      <c r="ED40" s="3">
        <f t="shared" si="130"/>
        <v>0</v>
      </c>
      <c r="EE40" s="3">
        <f t="shared" si="131"/>
        <v>0</v>
      </c>
      <c r="EF40" s="3">
        <f t="shared" si="132"/>
        <v>0</v>
      </c>
      <c r="EG40" s="3">
        <f t="shared" si="133"/>
        <v>0</v>
      </c>
      <c r="EH40" s="3">
        <f t="shared" si="134"/>
        <v>0</v>
      </c>
      <c r="EI40" s="3">
        <f t="shared" si="135"/>
        <v>0</v>
      </c>
      <c r="EJ40" s="3">
        <f t="shared" si="136"/>
        <v>0</v>
      </c>
      <c r="EK40" s="3">
        <f t="shared" si="137"/>
        <v>0</v>
      </c>
      <c r="EL40" s="3" t="s">
        <v>89</v>
      </c>
      <c r="EM40" s="3">
        <v>20.179</v>
      </c>
      <c r="EN40" s="12">
        <v>0.1793</v>
      </c>
      <c r="EO40" s="12">
        <v>0.1019</v>
      </c>
      <c r="EP40" s="12">
        <v>0.0259</v>
      </c>
      <c r="EQ40" s="3">
        <v>0.1837</v>
      </c>
      <c r="ER40" s="3">
        <v>0.0833</v>
      </c>
      <c r="ES40" s="3">
        <v>0.0164</v>
      </c>
      <c r="ET40" s="3">
        <v>10</v>
      </c>
      <c r="EU40" s="13">
        <v>9.83</v>
      </c>
      <c r="EV40" s="13">
        <v>9.351</v>
      </c>
      <c r="EW40" s="13">
        <v>8.643</v>
      </c>
      <c r="EX40" s="13">
        <v>7.805</v>
      </c>
      <c r="EY40" s="13">
        <v>6.928</v>
      </c>
      <c r="EZ40" s="13">
        <v>6.079</v>
      </c>
      <c r="FA40" s="13">
        <v>5.302</v>
      </c>
      <c r="FB40" s="13">
        <v>4.617</v>
      </c>
      <c r="FC40" s="13">
        <v>4.029</v>
      </c>
      <c r="FD40" s="13">
        <v>3.535</v>
      </c>
      <c r="FE40" s="13">
        <v>3.126</v>
      </c>
      <c r="FF40" s="13">
        <v>2.517</v>
      </c>
      <c r="FG40" s="13">
        <v>2.517</v>
      </c>
      <c r="FH40" s="13">
        <v>2.296</v>
      </c>
    </row>
    <row r="41" spans="1:164" ht="12.75">
      <c r="A41" s="3" t="s">
        <v>21</v>
      </c>
      <c r="B41" s="2">
        <v>0</v>
      </c>
      <c r="C41" s="3">
        <f t="shared" si="5"/>
        <v>0</v>
      </c>
      <c r="D41" s="3">
        <f t="shared" si="6"/>
        <v>0</v>
      </c>
      <c r="E41" s="3">
        <f t="shared" si="7"/>
        <v>0</v>
      </c>
      <c r="F41" s="3">
        <f t="shared" si="8"/>
        <v>0</v>
      </c>
      <c r="G41" s="3">
        <f t="shared" si="138"/>
        <v>0</v>
      </c>
      <c r="H41" s="3">
        <f t="shared" si="139"/>
        <v>0</v>
      </c>
      <c r="I41" s="3">
        <f t="shared" si="140"/>
        <v>0</v>
      </c>
      <c r="J41" s="3">
        <f t="shared" si="141"/>
        <v>0</v>
      </c>
      <c r="K41" s="3">
        <f t="shared" si="142"/>
        <v>0</v>
      </c>
      <c r="L41" s="3">
        <f t="shared" si="18"/>
        <v>0</v>
      </c>
      <c r="M41" s="3">
        <f t="shared" si="9"/>
        <v>0</v>
      </c>
      <c r="N41" s="3">
        <f t="shared" si="10"/>
        <v>0</v>
      </c>
      <c r="O41" s="3">
        <f t="shared" si="11"/>
        <v>0</v>
      </c>
      <c r="P41" s="3">
        <f t="shared" si="12"/>
        <v>0</v>
      </c>
      <c r="Q41" s="3">
        <f t="shared" si="13"/>
        <v>0</v>
      </c>
      <c r="R41" s="3">
        <f t="shared" si="14"/>
        <v>0</v>
      </c>
      <c r="S41" s="3">
        <f t="shared" si="15"/>
        <v>0</v>
      </c>
      <c r="T41" s="3">
        <f t="shared" si="16"/>
        <v>0</v>
      </c>
      <c r="U41" s="3">
        <f t="shared" si="17"/>
        <v>0</v>
      </c>
      <c r="V41" s="3">
        <f t="shared" si="19"/>
        <v>0</v>
      </c>
      <c r="W41" s="3">
        <f t="shared" si="20"/>
        <v>0</v>
      </c>
      <c r="X41" s="3">
        <f t="shared" si="21"/>
        <v>0</v>
      </c>
      <c r="Y41" s="3">
        <f t="shared" si="22"/>
        <v>0</v>
      </c>
      <c r="Z41" s="3">
        <f t="shared" si="23"/>
        <v>0</v>
      </c>
      <c r="AA41" s="3">
        <f t="shared" si="24"/>
        <v>0</v>
      </c>
      <c r="AB41" s="3">
        <f t="shared" si="25"/>
        <v>0</v>
      </c>
      <c r="AC41" s="3">
        <f t="shared" si="26"/>
        <v>0</v>
      </c>
      <c r="AD41" s="3">
        <f t="shared" si="27"/>
        <v>0</v>
      </c>
      <c r="AE41" s="3">
        <f t="shared" si="28"/>
        <v>0</v>
      </c>
      <c r="AF41" s="3">
        <f t="shared" si="29"/>
        <v>0</v>
      </c>
      <c r="AG41" s="3">
        <f t="shared" si="30"/>
        <v>0</v>
      </c>
      <c r="AH41" s="3">
        <f t="shared" si="31"/>
        <v>0</v>
      </c>
      <c r="AI41" s="3">
        <f t="shared" si="32"/>
        <v>0</v>
      </c>
      <c r="AJ41" s="3">
        <f t="shared" si="33"/>
        <v>0</v>
      </c>
      <c r="AK41" s="3">
        <f t="shared" si="34"/>
        <v>0</v>
      </c>
      <c r="AL41" s="3">
        <f t="shared" si="35"/>
        <v>0</v>
      </c>
      <c r="AM41" s="3">
        <f t="shared" si="36"/>
        <v>0</v>
      </c>
      <c r="AN41" s="3">
        <f t="shared" si="37"/>
        <v>0</v>
      </c>
      <c r="AO41" s="3">
        <f t="shared" si="38"/>
        <v>0</v>
      </c>
      <c r="AP41" s="3">
        <f t="shared" si="39"/>
        <v>0</v>
      </c>
      <c r="AQ41" s="3">
        <f t="shared" si="40"/>
        <v>0</v>
      </c>
      <c r="AR41" s="3">
        <f t="shared" si="41"/>
        <v>0</v>
      </c>
      <c r="AS41" s="3">
        <f t="shared" si="42"/>
        <v>0</v>
      </c>
      <c r="AT41" s="3">
        <f t="shared" si="43"/>
        <v>0</v>
      </c>
      <c r="AU41" s="3">
        <f t="shared" si="44"/>
        <v>0</v>
      </c>
      <c r="AV41" s="3">
        <f t="shared" si="45"/>
        <v>0</v>
      </c>
      <c r="AW41" s="3">
        <f t="shared" si="46"/>
        <v>0</v>
      </c>
      <c r="AX41" s="3">
        <f t="shared" si="47"/>
        <v>0</v>
      </c>
      <c r="AY41" s="3">
        <f t="shared" si="48"/>
        <v>0</v>
      </c>
      <c r="AZ41" s="3">
        <f t="shared" si="49"/>
        <v>0</v>
      </c>
      <c r="BA41" s="3">
        <f t="shared" si="50"/>
        <v>0</v>
      </c>
      <c r="BB41" s="3">
        <f t="shared" si="51"/>
        <v>0</v>
      </c>
      <c r="BC41" s="3">
        <f t="shared" si="52"/>
        <v>0</v>
      </c>
      <c r="BD41" s="3">
        <f t="shared" si="53"/>
        <v>0</v>
      </c>
      <c r="BE41" s="3">
        <f t="shared" si="54"/>
        <v>0</v>
      </c>
      <c r="BF41" s="3">
        <f t="shared" si="55"/>
        <v>0</v>
      </c>
      <c r="BG41" s="3">
        <f t="shared" si="56"/>
        <v>0</v>
      </c>
      <c r="BH41" s="3">
        <f t="shared" si="57"/>
        <v>0</v>
      </c>
      <c r="BI41" s="3">
        <f t="shared" si="58"/>
        <v>0</v>
      </c>
      <c r="BJ41" s="3">
        <f t="shared" si="59"/>
        <v>0</v>
      </c>
      <c r="BK41" s="3">
        <f t="shared" si="60"/>
        <v>0</v>
      </c>
      <c r="BL41" s="3">
        <f t="shared" si="61"/>
        <v>0</v>
      </c>
      <c r="BM41" s="3">
        <f t="shared" si="62"/>
        <v>0</v>
      </c>
      <c r="BN41" s="3">
        <f t="shared" si="63"/>
        <v>0</v>
      </c>
      <c r="BO41" s="3">
        <f t="shared" si="64"/>
        <v>0</v>
      </c>
      <c r="BP41" s="3">
        <f t="shared" si="65"/>
        <v>0</v>
      </c>
      <c r="BQ41" s="3">
        <f t="shared" si="66"/>
        <v>0</v>
      </c>
      <c r="BR41" s="3">
        <f t="shared" si="67"/>
        <v>0</v>
      </c>
      <c r="BS41" s="3">
        <f t="shared" si="68"/>
        <v>0</v>
      </c>
      <c r="BT41" s="3">
        <f t="shared" si="143"/>
        <v>0</v>
      </c>
      <c r="BU41" s="3">
        <f t="shared" si="69"/>
        <v>0</v>
      </c>
      <c r="BV41" s="3">
        <f t="shared" si="70"/>
        <v>0</v>
      </c>
      <c r="BW41" s="3">
        <f t="shared" si="71"/>
        <v>0</v>
      </c>
      <c r="BX41" s="3">
        <f t="shared" si="72"/>
        <v>0</v>
      </c>
      <c r="BY41" s="3">
        <f t="shared" si="73"/>
        <v>0</v>
      </c>
      <c r="BZ41" s="3">
        <f t="shared" si="74"/>
        <v>0</v>
      </c>
      <c r="CA41" s="3">
        <f t="shared" si="75"/>
        <v>0</v>
      </c>
      <c r="CB41" s="3">
        <f t="shared" si="76"/>
        <v>0</v>
      </c>
      <c r="CC41" s="3">
        <f t="shared" si="77"/>
        <v>0</v>
      </c>
      <c r="CD41" s="3">
        <f t="shared" si="78"/>
        <v>0</v>
      </c>
      <c r="CE41" s="3">
        <f t="shared" si="79"/>
        <v>0</v>
      </c>
      <c r="CF41" s="3">
        <f t="shared" si="80"/>
        <v>0</v>
      </c>
      <c r="CG41" s="3">
        <f t="shared" si="81"/>
        <v>0</v>
      </c>
      <c r="CH41" s="3">
        <f t="shared" si="82"/>
        <v>0</v>
      </c>
      <c r="CI41" s="3">
        <f t="shared" si="83"/>
        <v>0</v>
      </c>
      <c r="CJ41" s="3">
        <f t="shared" si="84"/>
        <v>0</v>
      </c>
      <c r="CK41" s="3">
        <f t="shared" si="85"/>
        <v>0</v>
      </c>
      <c r="CL41" s="3">
        <f t="shared" si="86"/>
        <v>0</v>
      </c>
      <c r="CM41" s="3">
        <f t="shared" si="87"/>
        <v>0</v>
      </c>
      <c r="CN41" s="3">
        <f t="shared" si="88"/>
        <v>0</v>
      </c>
      <c r="CO41" s="3">
        <f t="shared" si="89"/>
        <v>0</v>
      </c>
      <c r="CP41" s="3">
        <f t="shared" si="90"/>
        <v>0</v>
      </c>
      <c r="CQ41" s="3">
        <f t="shared" si="91"/>
        <v>0</v>
      </c>
      <c r="CR41" s="3">
        <f t="shared" si="92"/>
        <v>0</v>
      </c>
      <c r="CS41" s="3">
        <f t="shared" si="93"/>
        <v>0</v>
      </c>
      <c r="CT41" s="3">
        <f t="shared" si="94"/>
        <v>0</v>
      </c>
      <c r="CU41" s="3">
        <f t="shared" si="95"/>
        <v>0</v>
      </c>
      <c r="CV41" s="3">
        <f t="shared" si="96"/>
        <v>0</v>
      </c>
      <c r="CW41" s="3">
        <f t="shared" si="97"/>
        <v>0</v>
      </c>
      <c r="CX41" s="3">
        <f t="shared" si="98"/>
        <v>0</v>
      </c>
      <c r="CY41" s="3">
        <f t="shared" si="99"/>
        <v>0</v>
      </c>
      <c r="CZ41" s="3">
        <f t="shared" si="100"/>
        <v>0</v>
      </c>
      <c r="DA41" s="3">
        <f t="shared" si="101"/>
        <v>0</v>
      </c>
      <c r="DB41" s="3">
        <f t="shared" si="102"/>
        <v>0</v>
      </c>
      <c r="DC41" s="3">
        <f t="shared" si="103"/>
        <v>0</v>
      </c>
      <c r="DD41" s="3">
        <f t="shared" si="104"/>
        <v>0</v>
      </c>
      <c r="DE41" s="3">
        <f t="shared" si="105"/>
        <v>0</v>
      </c>
      <c r="DF41" s="3">
        <f t="shared" si="106"/>
        <v>0</v>
      </c>
      <c r="DG41" s="3">
        <f t="shared" si="107"/>
        <v>0</v>
      </c>
      <c r="DH41" s="3">
        <f t="shared" si="108"/>
        <v>0</v>
      </c>
      <c r="DI41" s="3">
        <f t="shared" si="109"/>
        <v>0</v>
      </c>
      <c r="DJ41" s="3">
        <f t="shared" si="110"/>
        <v>0</v>
      </c>
      <c r="DK41" s="3">
        <f t="shared" si="111"/>
        <v>0</v>
      </c>
      <c r="DL41" s="3">
        <f t="shared" si="112"/>
        <v>0</v>
      </c>
      <c r="DM41" s="3">
        <f t="shared" si="113"/>
        <v>0</v>
      </c>
      <c r="DN41" s="3">
        <f t="shared" si="114"/>
        <v>0</v>
      </c>
      <c r="DO41" s="3">
        <f t="shared" si="115"/>
        <v>0</v>
      </c>
      <c r="DP41" s="3">
        <f t="shared" si="116"/>
        <v>0</v>
      </c>
      <c r="DQ41" s="3">
        <f t="shared" si="117"/>
        <v>0</v>
      </c>
      <c r="DR41" s="3">
        <f t="shared" si="118"/>
        <v>0</v>
      </c>
      <c r="DS41" s="3">
        <f t="shared" si="119"/>
        <v>0</v>
      </c>
      <c r="DT41" s="3">
        <f t="shared" si="120"/>
        <v>0</v>
      </c>
      <c r="DU41" s="3">
        <f t="shared" si="121"/>
        <v>0</v>
      </c>
      <c r="DV41" s="3">
        <f t="shared" si="122"/>
        <v>0</v>
      </c>
      <c r="DW41" s="3">
        <f t="shared" si="123"/>
        <v>0</v>
      </c>
      <c r="DX41" s="3">
        <f t="shared" si="124"/>
        <v>0</v>
      </c>
      <c r="DY41" s="3">
        <f t="shared" si="125"/>
        <v>0</v>
      </c>
      <c r="DZ41" s="3">
        <f t="shared" si="126"/>
        <v>0</v>
      </c>
      <c r="EA41" s="3">
        <f t="shared" si="127"/>
        <v>0</v>
      </c>
      <c r="EB41" s="3">
        <f t="shared" si="128"/>
        <v>0</v>
      </c>
      <c r="EC41" s="3">
        <f t="shared" si="129"/>
        <v>0</v>
      </c>
      <c r="ED41" s="3">
        <f t="shared" si="130"/>
        <v>0</v>
      </c>
      <c r="EE41" s="3">
        <f t="shared" si="131"/>
        <v>0</v>
      </c>
      <c r="EF41" s="3">
        <f t="shared" si="132"/>
        <v>0</v>
      </c>
      <c r="EG41" s="3">
        <f t="shared" si="133"/>
        <v>0</v>
      </c>
      <c r="EH41" s="3">
        <f t="shared" si="134"/>
        <v>0</v>
      </c>
      <c r="EI41" s="3">
        <f t="shared" si="135"/>
        <v>0</v>
      </c>
      <c r="EJ41" s="3">
        <f t="shared" si="136"/>
        <v>0</v>
      </c>
      <c r="EK41" s="3">
        <f t="shared" si="137"/>
        <v>0</v>
      </c>
      <c r="EL41" s="3"/>
      <c r="EM41" s="3">
        <v>22.98977</v>
      </c>
      <c r="EN41" s="12">
        <v>0.2295</v>
      </c>
      <c r="EO41" s="12">
        <v>0.1353</v>
      </c>
      <c r="EP41" s="12">
        <v>0.0362</v>
      </c>
      <c r="EQ41" s="3">
        <v>0.2699</v>
      </c>
      <c r="ER41" s="3">
        <v>0.1239</v>
      </c>
      <c r="ES41" s="3">
        <v>0.0249</v>
      </c>
      <c r="ET41" s="3">
        <v>11</v>
      </c>
      <c r="EU41" s="13">
        <v>10.568</v>
      </c>
      <c r="EV41" s="13">
        <v>9.76</v>
      </c>
      <c r="EW41" s="13">
        <v>9.027</v>
      </c>
      <c r="EX41" s="13">
        <v>8.335</v>
      </c>
      <c r="EY41" s="13">
        <v>7.618</v>
      </c>
      <c r="EZ41" s="13">
        <v>6.881</v>
      </c>
      <c r="FA41" s="13">
        <v>6.156</v>
      </c>
      <c r="FB41" s="13">
        <v>5.471</v>
      </c>
      <c r="FC41" s="13">
        <v>4.848</v>
      </c>
      <c r="FD41" s="13">
        <v>4.293</v>
      </c>
      <c r="FE41" s="13">
        <v>3.811</v>
      </c>
      <c r="FF41" s="13">
        <v>3.398</v>
      </c>
      <c r="FG41" s="13">
        <v>3.048</v>
      </c>
      <c r="FH41" s="13">
        <v>2.754</v>
      </c>
    </row>
    <row r="42" spans="1:164" ht="12.75">
      <c r="A42" s="3" t="s">
        <v>51</v>
      </c>
      <c r="B42" s="2">
        <v>0</v>
      </c>
      <c r="C42" s="3">
        <f t="shared" si="5"/>
        <v>0</v>
      </c>
      <c r="D42" s="3">
        <f t="shared" si="6"/>
        <v>0</v>
      </c>
      <c r="E42" s="3">
        <f t="shared" si="7"/>
        <v>0</v>
      </c>
      <c r="F42" s="3">
        <f t="shared" si="8"/>
        <v>0</v>
      </c>
      <c r="G42" s="3">
        <f t="shared" si="138"/>
        <v>0</v>
      </c>
      <c r="H42" s="3">
        <f t="shared" si="139"/>
        <v>0</v>
      </c>
      <c r="I42" s="3">
        <f t="shared" si="140"/>
        <v>0</v>
      </c>
      <c r="J42" s="3">
        <f t="shared" si="141"/>
        <v>0</v>
      </c>
      <c r="K42" s="3">
        <f t="shared" si="142"/>
        <v>0</v>
      </c>
      <c r="L42" s="3">
        <f t="shared" si="18"/>
        <v>0</v>
      </c>
      <c r="M42" s="3">
        <f t="shared" si="9"/>
        <v>0</v>
      </c>
      <c r="N42" s="3">
        <f t="shared" si="10"/>
        <v>0</v>
      </c>
      <c r="O42" s="3">
        <f t="shared" si="11"/>
        <v>0</v>
      </c>
      <c r="P42" s="3">
        <f t="shared" si="12"/>
        <v>0</v>
      </c>
      <c r="Q42" s="3">
        <f t="shared" si="13"/>
        <v>0</v>
      </c>
      <c r="R42" s="3">
        <f t="shared" si="14"/>
        <v>0</v>
      </c>
      <c r="S42" s="3">
        <f t="shared" si="15"/>
        <v>0</v>
      </c>
      <c r="T42" s="3">
        <f t="shared" si="16"/>
        <v>0</v>
      </c>
      <c r="U42" s="3">
        <f t="shared" si="17"/>
        <v>0</v>
      </c>
      <c r="V42" s="3">
        <f t="shared" si="19"/>
        <v>0</v>
      </c>
      <c r="W42" s="3">
        <f t="shared" si="20"/>
        <v>0</v>
      </c>
      <c r="X42" s="3">
        <f t="shared" si="21"/>
        <v>0</v>
      </c>
      <c r="Y42" s="3">
        <f t="shared" si="22"/>
        <v>0</v>
      </c>
      <c r="Z42" s="3">
        <f t="shared" si="23"/>
        <v>0</v>
      </c>
      <c r="AA42" s="3">
        <f t="shared" si="24"/>
        <v>0</v>
      </c>
      <c r="AB42" s="3">
        <f t="shared" si="25"/>
        <v>0</v>
      </c>
      <c r="AC42" s="3">
        <f t="shared" si="26"/>
        <v>0</v>
      </c>
      <c r="AD42" s="3">
        <f t="shared" si="27"/>
        <v>0</v>
      </c>
      <c r="AE42" s="3">
        <f t="shared" si="28"/>
        <v>0</v>
      </c>
      <c r="AF42" s="3">
        <f t="shared" si="29"/>
        <v>0</v>
      </c>
      <c r="AG42" s="3">
        <f t="shared" si="30"/>
        <v>0</v>
      </c>
      <c r="AH42" s="3">
        <f t="shared" si="31"/>
        <v>0</v>
      </c>
      <c r="AI42" s="3">
        <f t="shared" si="32"/>
        <v>0</v>
      </c>
      <c r="AJ42" s="3">
        <f t="shared" si="33"/>
        <v>0</v>
      </c>
      <c r="AK42" s="3">
        <f t="shared" si="34"/>
        <v>0</v>
      </c>
      <c r="AL42" s="3">
        <f t="shared" si="35"/>
        <v>0</v>
      </c>
      <c r="AM42" s="3">
        <f t="shared" si="36"/>
        <v>0</v>
      </c>
      <c r="AN42" s="3">
        <f t="shared" si="37"/>
        <v>0</v>
      </c>
      <c r="AO42" s="3">
        <f t="shared" si="38"/>
        <v>0</v>
      </c>
      <c r="AP42" s="3">
        <f t="shared" si="39"/>
        <v>0</v>
      </c>
      <c r="AQ42" s="3">
        <f t="shared" si="40"/>
        <v>0</v>
      </c>
      <c r="AR42" s="3">
        <f t="shared" si="41"/>
        <v>0</v>
      </c>
      <c r="AS42" s="3">
        <f t="shared" si="42"/>
        <v>0</v>
      </c>
      <c r="AT42" s="3">
        <f t="shared" si="43"/>
        <v>0</v>
      </c>
      <c r="AU42" s="3">
        <f t="shared" si="44"/>
        <v>0</v>
      </c>
      <c r="AV42" s="3">
        <f t="shared" si="45"/>
        <v>0</v>
      </c>
      <c r="AW42" s="3">
        <f t="shared" si="46"/>
        <v>0</v>
      </c>
      <c r="AX42" s="3">
        <f t="shared" si="47"/>
        <v>0</v>
      </c>
      <c r="AY42" s="3">
        <f t="shared" si="48"/>
        <v>0</v>
      </c>
      <c r="AZ42" s="3">
        <f t="shared" si="49"/>
        <v>0</v>
      </c>
      <c r="BA42" s="3">
        <f t="shared" si="50"/>
        <v>0</v>
      </c>
      <c r="BB42" s="3">
        <f t="shared" si="51"/>
        <v>0</v>
      </c>
      <c r="BC42" s="3">
        <f t="shared" si="52"/>
        <v>0</v>
      </c>
      <c r="BD42" s="3">
        <f t="shared" si="53"/>
        <v>0</v>
      </c>
      <c r="BE42" s="3">
        <f t="shared" si="54"/>
        <v>0</v>
      </c>
      <c r="BF42" s="3">
        <f t="shared" si="55"/>
        <v>0</v>
      </c>
      <c r="BG42" s="3">
        <f t="shared" si="56"/>
        <v>0</v>
      </c>
      <c r="BH42" s="3">
        <f t="shared" si="57"/>
        <v>0</v>
      </c>
      <c r="BI42" s="3">
        <f t="shared" si="58"/>
        <v>0</v>
      </c>
      <c r="BJ42" s="3">
        <f t="shared" si="59"/>
        <v>0</v>
      </c>
      <c r="BK42" s="3">
        <f t="shared" si="60"/>
        <v>0</v>
      </c>
      <c r="BL42" s="3">
        <f t="shared" si="61"/>
        <v>0</v>
      </c>
      <c r="BM42" s="3">
        <f t="shared" si="62"/>
        <v>0</v>
      </c>
      <c r="BN42" s="3">
        <f t="shared" si="63"/>
        <v>0</v>
      </c>
      <c r="BO42" s="3">
        <f t="shared" si="64"/>
        <v>0</v>
      </c>
      <c r="BP42" s="3">
        <f t="shared" si="65"/>
        <v>0</v>
      </c>
      <c r="BQ42" s="3">
        <f t="shared" si="66"/>
        <v>0</v>
      </c>
      <c r="BR42" s="3">
        <f t="shared" si="67"/>
        <v>0</v>
      </c>
      <c r="BS42" s="3">
        <f t="shared" si="68"/>
        <v>0</v>
      </c>
      <c r="BT42" s="3">
        <f t="shared" si="143"/>
        <v>0</v>
      </c>
      <c r="BU42" s="3">
        <f t="shared" si="69"/>
        <v>0</v>
      </c>
      <c r="BV42" s="3">
        <f t="shared" si="70"/>
        <v>0</v>
      </c>
      <c r="BW42" s="3">
        <f t="shared" si="71"/>
        <v>0</v>
      </c>
      <c r="BX42" s="3">
        <f t="shared" si="72"/>
        <v>0</v>
      </c>
      <c r="BY42" s="3">
        <f t="shared" si="73"/>
        <v>0</v>
      </c>
      <c r="BZ42" s="3">
        <f t="shared" si="74"/>
        <v>0</v>
      </c>
      <c r="CA42" s="3">
        <f t="shared" si="75"/>
        <v>0</v>
      </c>
      <c r="CB42" s="3">
        <f t="shared" si="76"/>
        <v>0</v>
      </c>
      <c r="CC42" s="3">
        <f t="shared" si="77"/>
        <v>0</v>
      </c>
      <c r="CD42" s="3">
        <f t="shared" si="78"/>
        <v>0</v>
      </c>
      <c r="CE42" s="3">
        <f t="shared" si="79"/>
        <v>0</v>
      </c>
      <c r="CF42" s="3">
        <f t="shared" si="80"/>
        <v>0</v>
      </c>
      <c r="CG42" s="3">
        <f t="shared" si="81"/>
        <v>0</v>
      </c>
      <c r="CH42" s="3">
        <f t="shared" si="82"/>
        <v>0</v>
      </c>
      <c r="CI42" s="3">
        <f t="shared" si="83"/>
        <v>0</v>
      </c>
      <c r="CJ42" s="3">
        <f t="shared" si="84"/>
        <v>0</v>
      </c>
      <c r="CK42" s="3">
        <f t="shared" si="85"/>
        <v>0</v>
      </c>
      <c r="CL42" s="3">
        <f t="shared" si="86"/>
        <v>0</v>
      </c>
      <c r="CM42" s="3">
        <f t="shared" si="87"/>
        <v>0</v>
      </c>
      <c r="CN42" s="3">
        <f t="shared" si="88"/>
        <v>0</v>
      </c>
      <c r="CO42" s="3">
        <f t="shared" si="89"/>
        <v>0</v>
      </c>
      <c r="CP42" s="3">
        <f t="shared" si="90"/>
        <v>0</v>
      </c>
      <c r="CQ42" s="3">
        <f t="shared" si="91"/>
        <v>0</v>
      </c>
      <c r="CR42" s="3">
        <f t="shared" si="92"/>
        <v>0</v>
      </c>
      <c r="CS42" s="3">
        <f t="shared" si="93"/>
        <v>0</v>
      </c>
      <c r="CT42" s="3">
        <f t="shared" si="94"/>
        <v>0</v>
      </c>
      <c r="CU42" s="3">
        <f t="shared" si="95"/>
        <v>0</v>
      </c>
      <c r="CV42" s="3">
        <f t="shared" si="96"/>
        <v>0</v>
      </c>
      <c r="CW42" s="3">
        <f t="shared" si="97"/>
        <v>0</v>
      </c>
      <c r="CX42" s="3">
        <f t="shared" si="98"/>
        <v>0</v>
      </c>
      <c r="CY42" s="3">
        <f t="shared" si="99"/>
        <v>0</v>
      </c>
      <c r="CZ42" s="3">
        <f t="shared" si="100"/>
        <v>0</v>
      </c>
      <c r="DA42" s="3">
        <f t="shared" si="101"/>
        <v>0</v>
      </c>
      <c r="DB42" s="3">
        <f t="shared" si="102"/>
        <v>0</v>
      </c>
      <c r="DC42" s="3">
        <f t="shared" si="103"/>
        <v>0</v>
      </c>
      <c r="DD42" s="3">
        <f t="shared" si="104"/>
        <v>0</v>
      </c>
      <c r="DE42" s="3">
        <f t="shared" si="105"/>
        <v>0</v>
      </c>
      <c r="DF42" s="3">
        <f t="shared" si="106"/>
        <v>0</v>
      </c>
      <c r="DG42" s="3">
        <f t="shared" si="107"/>
        <v>0</v>
      </c>
      <c r="DH42" s="3">
        <f t="shared" si="108"/>
        <v>0</v>
      </c>
      <c r="DI42" s="3">
        <f t="shared" si="109"/>
        <v>0</v>
      </c>
      <c r="DJ42" s="3">
        <f t="shared" si="110"/>
        <v>0</v>
      </c>
      <c r="DK42" s="3">
        <f t="shared" si="111"/>
        <v>0</v>
      </c>
      <c r="DL42" s="3">
        <f t="shared" si="112"/>
        <v>0</v>
      </c>
      <c r="DM42" s="3">
        <f t="shared" si="113"/>
        <v>0</v>
      </c>
      <c r="DN42" s="3">
        <f t="shared" si="114"/>
        <v>0</v>
      </c>
      <c r="DO42" s="3">
        <f t="shared" si="115"/>
        <v>0</v>
      </c>
      <c r="DP42" s="3">
        <f t="shared" si="116"/>
        <v>0</v>
      </c>
      <c r="DQ42" s="3">
        <f t="shared" si="117"/>
        <v>0</v>
      </c>
      <c r="DR42" s="3">
        <f t="shared" si="118"/>
        <v>0</v>
      </c>
      <c r="DS42" s="3">
        <f t="shared" si="119"/>
        <v>0</v>
      </c>
      <c r="DT42" s="3">
        <f t="shared" si="120"/>
        <v>0</v>
      </c>
      <c r="DU42" s="3">
        <f t="shared" si="121"/>
        <v>0</v>
      </c>
      <c r="DV42" s="3">
        <f t="shared" si="122"/>
        <v>0</v>
      </c>
      <c r="DW42" s="3">
        <f t="shared" si="123"/>
        <v>0</v>
      </c>
      <c r="DX42" s="3">
        <f t="shared" si="124"/>
        <v>0</v>
      </c>
      <c r="DY42" s="3">
        <f t="shared" si="125"/>
        <v>0</v>
      </c>
      <c r="DZ42" s="3">
        <f t="shared" si="126"/>
        <v>0</v>
      </c>
      <c r="EA42" s="3">
        <f t="shared" si="127"/>
        <v>0</v>
      </c>
      <c r="EB42" s="3">
        <f t="shared" si="128"/>
        <v>0</v>
      </c>
      <c r="EC42" s="3">
        <f t="shared" si="129"/>
        <v>0</v>
      </c>
      <c r="ED42" s="3">
        <f t="shared" si="130"/>
        <v>0</v>
      </c>
      <c r="EE42" s="3">
        <f t="shared" si="131"/>
        <v>0</v>
      </c>
      <c r="EF42" s="3">
        <f t="shared" si="132"/>
        <v>0</v>
      </c>
      <c r="EG42" s="3">
        <f t="shared" si="133"/>
        <v>0</v>
      </c>
      <c r="EH42" s="3">
        <f t="shared" si="134"/>
        <v>0</v>
      </c>
      <c r="EI42" s="3">
        <f t="shared" si="135"/>
        <v>0</v>
      </c>
      <c r="EJ42" s="3">
        <f t="shared" si="136"/>
        <v>0</v>
      </c>
      <c r="EK42" s="3">
        <f t="shared" si="137"/>
        <v>0</v>
      </c>
      <c r="EL42" s="3"/>
      <c r="EM42" s="3">
        <v>24.305</v>
      </c>
      <c r="EN42" s="12">
        <v>0.2778</v>
      </c>
      <c r="EO42" s="12">
        <v>0.1719</v>
      </c>
      <c r="EP42" s="12">
        <v>0.0486</v>
      </c>
      <c r="EQ42" s="3">
        <v>0.3812</v>
      </c>
      <c r="ER42" s="3">
        <v>0.1771</v>
      </c>
      <c r="ES42" s="3">
        <v>0.0363</v>
      </c>
      <c r="ET42" s="3">
        <v>12</v>
      </c>
      <c r="EU42" s="13">
        <v>11.507</v>
      </c>
      <c r="EV42" s="13">
        <v>10.472</v>
      </c>
      <c r="EW42" s="13">
        <v>9.502</v>
      </c>
      <c r="EX42" s="13">
        <v>8.735</v>
      </c>
      <c r="EY42" s="13">
        <v>8.078</v>
      </c>
      <c r="EZ42" s="13">
        <v>7.446</v>
      </c>
      <c r="FA42" s="13">
        <v>6.817</v>
      </c>
      <c r="FB42" s="13">
        <v>6.194</v>
      </c>
      <c r="FC42" s="13">
        <v>5.595</v>
      </c>
      <c r="FD42" s="13">
        <v>5.034</v>
      </c>
      <c r="FE42" s="13">
        <v>4.52</v>
      </c>
      <c r="FF42" s="13">
        <v>4.059</v>
      </c>
      <c r="FG42" s="13">
        <v>3.652</v>
      </c>
      <c r="FH42" s="13">
        <v>3.297</v>
      </c>
    </row>
    <row r="43" spans="1:164" ht="12.75">
      <c r="A43" s="3" t="s">
        <v>52</v>
      </c>
      <c r="B43" s="2">
        <v>0</v>
      </c>
      <c r="C43" s="3">
        <f t="shared" si="5"/>
        <v>0</v>
      </c>
      <c r="D43" s="3">
        <f t="shared" si="6"/>
        <v>0</v>
      </c>
      <c r="E43" s="3">
        <f t="shared" si="7"/>
        <v>0</v>
      </c>
      <c r="F43" s="3">
        <f t="shared" si="8"/>
        <v>0</v>
      </c>
      <c r="G43" s="3">
        <f t="shared" si="138"/>
        <v>0</v>
      </c>
      <c r="H43" s="3">
        <f t="shared" si="139"/>
        <v>0</v>
      </c>
      <c r="I43" s="3">
        <f t="shared" si="140"/>
        <v>0</v>
      </c>
      <c r="J43" s="3">
        <f t="shared" si="141"/>
        <v>0</v>
      </c>
      <c r="K43" s="3">
        <f t="shared" si="142"/>
        <v>0</v>
      </c>
      <c r="L43" s="3">
        <f t="shared" si="18"/>
        <v>0</v>
      </c>
      <c r="M43" s="3">
        <f t="shared" si="9"/>
        <v>0</v>
      </c>
      <c r="N43" s="3">
        <f t="shared" si="10"/>
        <v>0</v>
      </c>
      <c r="O43" s="3">
        <f t="shared" si="11"/>
        <v>0</v>
      </c>
      <c r="P43" s="3">
        <f t="shared" si="12"/>
        <v>0</v>
      </c>
      <c r="Q43" s="3">
        <f t="shared" si="13"/>
        <v>0</v>
      </c>
      <c r="R43" s="3">
        <f t="shared" si="14"/>
        <v>0</v>
      </c>
      <c r="S43" s="3">
        <f t="shared" si="15"/>
        <v>0</v>
      </c>
      <c r="T43" s="3">
        <f t="shared" si="16"/>
        <v>0</v>
      </c>
      <c r="U43" s="3">
        <f t="shared" si="17"/>
        <v>0</v>
      </c>
      <c r="V43" s="3">
        <f t="shared" si="19"/>
        <v>0</v>
      </c>
      <c r="W43" s="3">
        <f t="shared" si="20"/>
        <v>0</v>
      </c>
      <c r="X43" s="3">
        <f t="shared" si="21"/>
        <v>0</v>
      </c>
      <c r="Y43" s="3">
        <f t="shared" si="22"/>
        <v>0</v>
      </c>
      <c r="Z43" s="3">
        <f t="shared" si="23"/>
        <v>0</v>
      </c>
      <c r="AA43" s="3">
        <f t="shared" si="24"/>
        <v>0</v>
      </c>
      <c r="AB43" s="3">
        <f t="shared" si="25"/>
        <v>0</v>
      </c>
      <c r="AC43" s="3">
        <f t="shared" si="26"/>
        <v>0</v>
      </c>
      <c r="AD43" s="3">
        <f t="shared" si="27"/>
        <v>0</v>
      </c>
      <c r="AE43" s="3">
        <f t="shared" si="28"/>
        <v>0</v>
      </c>
      <c r="AF43" s="3">
        <f t="shared" si="29"/>
        <v>0</v>
      </c>
      <c r="AG43" s="3">
        <f t="shared" si="30"/>
        <v>0</v>
      </c>
      <c r="AH43" s="3">
        <f t="shared" si="31"/>
        <v>0</v>
      </c>
      <c r="AI43" s="3">
        <f t="shared" si="32"/>
        <v>0</v>
      </c>
      <c r="AJ43" s="3">
        <f t="shared" si="33"/>
        <v>0</v>
      </c>
      <c r="AK43" s="3">
        <f t="shared" si="34"/>
        <v>0</v>
      </c>
      <c r="AL43" s="3">
        <f t="shared" si="35"/>
        <v>0</v>
      </c>
      <c r="AM43" s="3">
        <f t="shared" si="36"/>
        <v>0</v>
      </c>
      <c r="AN43" s="3">
        <f t="shared" si="37"/>
        <v>0</v>
      </c>
      <c r="AO43" s="3">
        <f t="shared" si="38"/>
        <v>0</v>
      </c>
      <c r="AP43" s="3">
        <f t="shared" si="39"/>
        <v>0</v>
      </c>
      <c r="AQ43" s="3">
        <f t="shared" si="40"/>
        <v>0</v>
      </c>
      <c r="AR43" s="3">
        <f t="shared" si="41"/>
        <v>0</v>
      </c>
      <c r="AS43" s="3">
        <f t="shared" si="42"/>
        <v>0</v>
      </c>
      <c r="AT43" s="3">
        <f t="shared" si="43"/>
        <v>0</v>
      </c>
      <c r="AU43" s="3">
        <f t="shared" si="44"/>
        <v>0</v>
      </c>
      <c r="AV43" s="3">
        <f t="shared" si="45"/>
        <v>0</v>
      </c>
      <c r="AW43" s="3">
        <f t="shared" si="46"/>
        <v>0</v>
      </c>
      <c r="AX43" s="3">
        <f t="shared" si="47"/>
        <v>0</v>
      </c>
      <c r="AY43" s="3">
        <f t="shared" si="48"/>
        <v>0</v>
      </c>
      <c r="AZ43" s="3">
        <f t="shared" si="49"/>
        <v>0</v>
      </c>
      <c r="BA43" s="3">
        <f t="shared" si="50"/>
        <v>0</v>
      </c>
      <c r="BB43" s="3">
        <f t="shared" si="51"/>
        <v>0</v>
      </c>
      <c r="BC43" s="3">
        <f t="shared" si="52"/>
        <v>0</v>
      </c>
      <c r="BD43" s="3">
        <f t="shared" si="53"/>
        <v>0</v>
      </c>
      <c r="BE43" s="3">
        <f t="shared" si="54"/>
        <v>0</v>
      </c>
      <c r="BF43" s="3">
        <f t="shared" si="55"/>
        <v>0</v>
      </c>
      <c r="BG43" s="3">
        <f t="shared" si="56"/>
        <v>0</v>
      </c>
      <c r="BH43" s="3">
        <f t="shared" si="57"/>
        <v>0</v>
      </c>
      <c r="BI43" s="3">
        <f t="shared" si="58"/>
        <v>0</v>
      </c>
      <c r="BJ43" s="3">
        <f t="shared" si="59"/>
        <v>0</v>
      </c>
      <c r="BK43" s="3">
        <f t="shared" si="60"/>
        <v>0</v>
      </c>
      <c r="BL43" s="3">
        <f t="shared" si="61"/>
        <v>0</v>
      </c>
      <c r="BM43" s="3">
        <f t="shared" si="62"/>
        <v>0</v>
      </c>
      <c r="BN43" s="3">
        <f t="shared" si="63"/>
        <v>0</v>
      </c>
      <c r="BO43" s="3">
        <f t="shared" si="64"/>
        <v>0</v>
      </c>
      <c r="BP43" s="3">
        <f t="shared" si="65"/>
        <v>0</v>
      </c>
      <c r="BQ43" s="3">
        <f t="shared" si="66"/>
        <v>0</v>
      </c>
      <c r="BR43" s="3">
        <f t="shared" si="67"/>
        <v>0</v>
      </c>
      <c r="BS43" s="3">
        <f t="shared" si="68"/>
        <v>0</v>
      </c>
      <c r="BT43" s="3">
        <f t="shared" si="143"/>
        <v>0</v>
      </c>
      <c r="BU43" s="3">
        <f t="shared" si="69"/>
        <v>0</v>
      </c>
      <c r="BV43" s="3">
        <f t="shared" si="70"/>
        <v>0</v>
      </c>
      <c r="BW43" s="3">
        <f t="shared" si="71"/>
        <v>0</v>
      </c>
      <c r="BX43" s="3">
        <f t="shared" si="72"/>
        <v>0</v>
      </c>
      <c r="BY43" s="3">
        <f t="shared" si="73"/>
        <v>0</v>
      </c>
      <c r="BZ43" s="3">
        <f t="shared" si="74"/>
        <v>0</v>
      </c>
      <c r="CA43" s="3">
        <f t="shared" si="75"/>
        <v>0</v>
      </c>
      <c r="CB43" s="3">
        <f t="shared" si="76"/>
        <v>0</v>
      </c>
      <c r="CC43" s="3">
        <f t="shared" si="77"/>
        <v>0</v>
      </c>
      <c r="CD43" s="3">
        <f t="shared" si="78"/>
        <v>0</v>
      </c>
      <c r="CE43" s="3">
        <f t="shared" si="79"/>
        <v>0</v>
      </c>
      <c r="CF43" s="3">
        <f t="shared" si="80"/>
        <v>0</v>
      </c>
      <c r="CG43" s="3">
        <f t="shared" si="81"/>
        <v>0</v>
      </c>
      <c r="CH43" s="3">
        <f t="shared" si="82"/>
        <v>0</v>
      </c>
      <c r="CI43" s="3">
        <f t="shared" si="83"/>
        <v>0</v>
      </c>
      <c r="CJ43" s="3">
        <f t="shared" si="84"/>
        <v>0</v>
      </c>
      <c r="CK43" s="3">
        <f t="shared" si="85"/>
        <v>0</v>
      </c>
      <c r="CL43" s="3">
        <f t="shared" si="86"/>
        <v>0</v>
      </c>
      <c r="CM43" s="3">
        <f t="shared" si="87"/>
        <v>0</v>
      </c>
      <c r="CN43" s="3">
        <f t="shared" si="88"/>
        <v>0</v>
      </c>
      <c r="CO43" s="3">
        <f t="shared" si="89"/>
        <v>0</v>
      </c>
      <c r="CP43" s="3">
        <f t="shared" si="90"/>
        <v>0</v>
      </c>
      <c r="CQ43" s="3">
        <f t="shared" si="91"/>
        <v>0</v>
      </c>
      <c r="CR43" s="3">
        <f t="shared" si="92"/>
        <v>0</v>
      </c>
      <c r="CS43" s="3">
        <f t="shared" si="93"/>
        <v>0</v>
      </c>
      <c r="CT43" s="3">
        <f t="shared" si="94"/>
        <v>0</v>
      </c>
      <c r="CU43" s="3">
        <f t="shared" si="95"/>
        <v>0</v>
      </c>
      <c r="CV43" s="3">
        <f t="shared" si="96"/>
        <v>0</v>
      </c>
      <c r="CW43" s="3">
        <f t="shared" si="97"/>
        <v>0</v>
      </c>
      <c r="CX43" s="3">
        <f t="shared" si="98"/>
        <v>0</v>
      </c>
      <c r="CY43" s="3">
        <f t="shared" si="99"/>
        <v>0</v>
      </c>
      <c r="CZ43" s="3">
        <f t="shared" si="100"/>
        <v>0</v>
      </c>
      <c r="DA43" s="3">
        <f t="shared" si="101"/>
        <v>0</v>
      </c>
      <c r="DB43" s="3">
        <f t="shared" si="102"/>
        <v>0</v>
      </c>
      <c r="DC43" s="3">
        <f t="shared" si="103"/>
        <v>0</v>
      </c>
      <c r="DD43" s="3">
        <f t="shared" si="104"/>
        <v>0</v>
      </c>
      <c r="DE43" s="3">
        <f t="shared" si="105"/>
        <v>0</v>
      </c>
      <c r="DF43" s="3">
        <f t="shared" si="106"/>
        <v>0</v>
      </c>
      <c r="DG43" s="3">
        <f t="shared" si="107"/>
        <v>0</v>
      </c>
      <c r="DH43" s="3">
        <f t="shared" si="108"/>
        <v>0</v>
      </c>
      <c r="DI43" s="3">
        <f t="shared" si="109"/>
        <v>0</v>
      </c>
      <c r="DJ43" s="3">
        <f t="shared" si="110"/>
        <v>0</v>
      </c>
      <c r="DK43" s="3">
        <f t="shared" si="111"/>
        <v>0</v>
      </c>
      <c r="DL43" s="3">
        <f t="shared" si="112"/>
        <v>0</v>
      </c>
      <c r="DM43" s="3">
        <f t="shared" si="113"/>
        <v>0</v>
      </c>
      <c r="DN43" s="3">
        <f t="shared" si="114"/>
        <v>0</v>
      </c>
      <c r="DO43" s="3">
        <f t="shared" si="115"/>
        <v>0</v>
      </c>
      <c r="DP43" s="3">
        <f t="shared" si="116"/>
        <v>0</v>
      </c>
      <c r="DQ43" s="3">
        <f t="shared" si="117"/>
        <v>0</v>
      </c>
      <c r="DR43" s="3">
        <f t="shared" si="118"/>
        <v>0</v>
      </c>
      <c r="DS43" s="3">
        <f t="shared" si="119"/>
        <v>0</v>
      </c>
      <c r="DT43" s="3">
        <f t="shared" si="120"/>
        <v>0</v>
      </c>
      <c r="DU43" s="3">
        <f t="shared" si="121"/>
        <v>0</v>
      </c>
      <c r="DV43" s="3">
        <f t="shared" si="122"/>
        <v>0</v>
      </c>
      <c r="DW43" s="3">
        <f t="shared" si="123"/>
        <v>0</v>
      </c>
      <c r="DX43" s="3">
        <f t="shared" si="124"/>
        <v>0</v>
      </c>
      <c r="DY43" s="3">
        <f t="shared" si="125"/>
        <v>0</v>
      </c>
      <c r="DZ43" s="3">
        <f t="shared" si="126"/>
        <v>0</v>
      </c>
      <c r="EA43" s="3">
        <f t="shared" si="127"/>
        <v>0</v>
      </c>
      <c r="EB43" s="3">
        <f t="shared" si="128"/>
        <v>0</v>
      </c>
      <c r="EC43" s="3">
        <f t="shared" si="129"/>
        <v>0</v>
      </c>
      <c r="ED43" s="3">
        <f t="shared" si="130"/>
        <v>0</v>
      </c>
      <c r="EE43" s="3">
        <f t="shared" si="131"/>
        <v>0</v>
      </c>
      <c r="EF43" s="3">
        <f t="shared" si="132"/>
        <v>0</v>
      </c>
      <c r="EG43" s="3">
        <f t="shared" si="133"/>
        <v>0</v>
      </c>
      <c r="EH43" s="3">
        <f t="shared" si="134"/>
        <v>0</v>
      </c>
      <c r="EI43" s="3">
        <f t="shared" si="135"/>
        <v>0</v>
      </c>
      <c r="EJ43" s="3">
        <f t="shared" si="136"/>
        <v>0</v>
      </c>
      <c r="EK43" s="3">
        <f t="shared" si="137"/>
        <v>0</v>
      </c>
      <c r="EL43" s="3"/>
      <c r="EM43" s="3">
        <v>26.98154</v>
      </c>
      <c r="EN43" s="12">
        <v>0.326</v>
      </c>
      <c r="EO43" s="12">
        <v>0.213</v>
      </c>
      <c r="EP43" s="12">
        <v>0.0645</v>
      </c>
      <c r="EQ43" s="3">
        <v>0.5212</v>
      </c>
      <c r="ER43" s="3">
        <v>0.2455</v>
      </c>
      <c r="ES43" s="3">
        <v>0.0514</v>
      </c>
      <c r="ET43" s="3">
        <v>13</v>
      </c>
      <c r="EU43" s="13">
        <v>12.439</v>
      </c>
      <c r="EV43" s="13">
        <v>11.23</v>
      </c>
      <c r="EW43" s="13">
        <v>10.059</v>
      </c>
      <c r="EX43" s="13">
        <v>9.158</v>
      </c>
      <c r="EY43" s="13">
        <v>8.465</v>
      </c>
      <c r="EZ43" s="13">
        <v>7.873</v>
      </c>
      <c r="FA43" s="13">
        <v>7.316</v>
      </c>
      <c r="FB43" s="13">
        <v>6.766</v>
      </c>
      <c r="FC43" s="13">
        <v>6.222</v>
      </c>
      <c r="FD43" s="13">
        <v>5.692</v>
      </c>
      <c r="FE43" s="13">
        <v>5.186</v>
      </c>
      <c r="FF43" s="13">
        <v>4.713</v>
      </c>
      <c r="FG43" s="13">
        <v>4.277</v>
      </c>
      <c r="FH43" s="13">
        <v>3.883</v>
      </c>
    </row>
    <row r="44" spans="1:164" ht="12.75">
      <c r="A44" s="3" t="s">
        <v>9</v>
      </c>
      <c r="B44" s="2">
        <v>0</v>
      </c>
      <c r="C44" s="3">
        <f t="shared" si="5"/>
        <v>0</v>
      </c>
      <c r="D44" s="3">
        <f t="shared" si="6"/>
        <v>0</v>
      </c>
      <c r="E44" s="3">
        <f t="shared" si="7"/>
        <v>0</v>
      </c>
      <c r="F44" s="3">
        <f t="shared" si="8"/>
        <v>0</v>
      </c>
      <c r="G44" s="3">
        <f t="shared" si="138"/>
        <v>0</v>
      </c>
      <c r="H44" s="3">
        <f t="shared" si="139"/>
        <v>0</v>
      </c>
      <c r="I44" s="3">
        <f t="shared" si="140"/>
        <v>0</v>
      </c>
      <c r="J44" s="3">
        <f t="shared" si="141"/>
        <v>0</v>
      </c>
      <c r="K44" s="3">
        <f t="shared" si="142"/>
        <v>0</v>
      </c>
      <c r="L44" s="3">
        <f t="shared" si="18"/>
        <v>0</v>
      </c>
      <c r="M44" s="3">
        <f t="shared" si="9"/>
        <v>0</v>
      </c>
      <c r="N44" s="3">
        <f t="shared" si="10"/>
        <v>0</v>
      </c>
      <c r="O44" s="3">
        <f t="shared" si="11"/>
        <v>0</v>
      </c>
      <c r="P44" s="3">
        <f t="shared" si="12"/>
        <v>0</v>
      </c>
      <c r="Q44" s="3">
        <f t="shared" si="13"/>
        <v>0</v>
      </c>
      <c r="R44" s="3">
        <f t="shared" si="14"/>
        <v>0</v>
      </c>
      <c r="S44" s="3">
        <f t="shared" si="15"/>
        <v>0</v>
      </c>
      <c r="T44" s="3">
        <f t="shared" si="16"/>
        <v>0</v>
      </c>
      <c r="U44" s="3">
        <f t="shared" si="17"/>
        <v>0</v>
      </c>
      <c r="V44" s="3">
        <f t="shared" si="19"/>
        <v>0</v>
      </c>
      <c r="W44" s="3">
        <f t="shared" si="20"/>
        <v>0</v>
      </c>
      <c r="X44" s="3">
        <f t="shared" si="21"/>
        <v>0</v>
      </c>
      <c r="Y44" s="3">
        <f t="shared" si="22"/>
        <v>0</v>
      </c>
      <c r="Z44" s="3">
        <f t="shared" si="23"/>
        <v>0</v>
      </c>
      <c r="AA44" s="3">
        <f t="shared" si="24"/>
        <v>0</v>
      </c>
      <c r="AB44" s="3">
        <f t="shared" si="25"/>
        <v>0</v>
      </c>
      <c r="AC44" s="3">
        <f t="shared" si="26"/>
        <v>0</v>
      </c>
      <c r="AD44" s="3">
        <f t="shared" si="27"/>
        <v>0</v>
      </c>
      <c r="AE44" s="3">
        <f t="shared" si="28"/>
        <v>0</v>
      </c>
      <c r="AF44" s="3">
        <f t="shared" si="29"/>
        <v>0</v>
      </c>
      <c r="AG44" s="3">
        <f t="shared" si="30"/>
        <v>0</v>
      </c>
      <c r="AH44" s="3">
        <f t="shared" si="31"/>
        <v>0</v>
      </c>
      <c r="AI44" s="3">
        <f t="shared" si="32"/>
        <v>0</v>
      </c>
      <c r="AJ44" s="3">
        <f t="shared" si="33"/>
        <v>0</v>
      </c>
      <c r="AK44" s="3">
        <f t="shared" si="34"/>
        <v>0</v>
      </c>
      <c r="AL44" s="3">
        <f t="shared" si="35"/>
        <v>0</v>
      </c>
      <c r="AM44" s="3">
        <f t="shared" si="36"/>
        <v>0</v>
      </c>
      <c r="AN44" s="3">
        <f t="shared" si="37"/>
        <v>0</v>
      </c>
      <c r="AO44" s="3">
        <f t="shared" si="38"/>
        <v>0</v>
      </c>
      <c r="AP44" s="3">
        <f t="shared" si="39"/>
        <v>0</v>
      </c>
      <c r="AQ44" s="3">
        <f t="shared" si="40"/>
        <v>0</v>
      </c>
      <c r="AR44" s="3">
        <f t="shared" si="41"/>
        <v>0</v>
      </c>
      <c r="AS44" s="3">
        <f t="shared" si="42"/>
        <v>0</v>
      </c>
      <c r="AT44" s="3">
        <f t="shared" si="43"/>
        <v>0</v>
      </c>
      <c r="AU44" s="3">
        <f t="shared" si="44"/>
        <v>0</v>
      </c>
      <c r="AV44" s="3">
        <f t="shared" si="45"/>
        <v>0</v>
      </c>
      <c r="AW44" s="3">
        <f t="shared" si="46"/>
        <v>0</v>
      </c>
      <c r="AX44" s="3">
        <f t="shared" si="47"/>
        <v>0</v>
      </c>
      <c r="AY44" s="3">
        <f t="shared" si="48"/>
        <v>0</v>
      </c>
      <c r="AZ44" s="3">
        <f t="shared" si="49"/>
        <v>0</v>
      </c>
      <c r="BA44" s="3">
        <f t="shared" si="50"/>
        <v>0</v>
      </c>
      <c r="BB44" s="3">
        <f t="shared" si="51"/>
        <v>0</v>
      </c>
      <c r="BC44" s="3">
        <f t="shared" si="52"/>
        <v>0</v>
      </c>
      <c r="BD44" s="3">
        <f t="shared" si="53"/>
        <v>0</v>
      </c>
      <c r="BE44" s="3">
        <f t="shared" si="54"/>
        <v>0</v>
      </c>
      <c r="BF44" s="3">
        <f t="shared" si="55"/>
        <v>0</v>
      </c>
      <c r="BG44" s="3">
        <f t="shared" si="56"/>
        <v>0</v>
      </c>
      <c r="BH44" s="3">
        <f t="shared" si="57"/>
        <v>0</v>
      </c>
      <c r="BI44" s="3">
        <f t="shared" si="58"/>
        <v>0</v>
      </c>
      <c r="BJ44" s="3">
        <f t="shared" si="59"/>
        <v>0</v>
      </c>
      <c r="BK44" s="3">
        <f t="shared" si="60"/>
        <v>0</v>
      </c>
      <c r="BL44" s="3">
        <f t="shared" si="61"/>
        <v>0</v>
      </c>
      <c r="BM44" s="3">
        <f t="shared" si="62"/>
        <v>0</v>
      </c>
      <c r="BN44" s="3">
        <f t="shared" si="63"/>
        <v>0</v>
      </c>
      <c r="BO44" s="3">
        <f t="shared" si="64"/>
        <v>0</v>
      </c>
      <c r="BP44" s="3">
        <f t="shared" si="65"/>
        <v>0</v>
      </c>
      <c r="BQ44" s="3">
        <f t="shared" si="66"/>
        <v>0</v>
      </c>
      <c r="BR44" s="3">
        <f t="shared" si="67"/>
        <v>0</v>
      </c>
      <c r="BS44" s="3">
        <f t="shared" si="68"/>
        <v>0</v>
      </c>
      <c r="BT44" s="3">
        <f t="shared" si="143"/>
        <v>0</v>
      </c>
      <c r="BU44" s="3">
        <f t="shared" si="69"/>
        <v>0</v>
      </c>
      <c r="BV44" s="3">
        <f t="shared" si="70"/>
        <v>0</v>
      </c>
      <c r="BW44" s="3">
        <f t="shared" si="71"/>
        <v>0</v>
      </c>
      <c r="BX44" s="3">
        <f t="shared" si="72"/>
        <v>0</v>
      </c>
      <c r="BY44" s="3">
        <f t="shared" si="73"/>
        <v>0</v>
      </c>
      <c r="BZ44" s="3">
        <f t="shared" si="74"/>
        <v>0</v>
      </c>
      <c r="CA44" s="3">
        <f t="shared" si="75"/>
        <v>0</v>
      </c>
      <c r="CB44" s="3">
        <f t="shared" si="76"/>
        <v>0</v>
      </c>
      <c r="CC44" s="3">
        <f t="shared" si="77"/>
        <v>0</v>
      </c>
      <c r="CD44" s="3">
        <f t="shared" si="78"/>
        <v>0</v>
      </c>
      <c r="CE44" s="3">
        <f t="shared" si="79"/>
        <v>0</v>
      </c>
      <c r="CF44" s="3">
        <f t="shared" si="80"/>
        <v>0</v>
      </c>
      <c r="CG44" s="3">
        <f t="shared" si="81"/>
        <v>0</v>
      </c>
      <c r="CH44" s="3">
        <f t="shared" si="82"/>
        <v>0</v>
      </c>
      <c r="CI44" s="3">
        <f t="shared" si="83"/>
        <v>0</v>
      </c>
      <c r="CJ44" s="3">
        <f t="shared" si="84"/>
        <v>0</v>
      </c>
      <c r="CK44" s="3">
        <f t="shared" si="85"/>
        <v>0</v>
      </c>
      <c r="CL44" s="3">
        <f t="shared" si="86"/>
        <v>0</v>
      </c>
      <c r="CM44" s="3">
        <f t="shared" si="87"/>
        <v>0</v>
      </c>
      <c r="CN44" s="3">
        <f t="shared" si="88"/>
        <v>0</v>
      </c>
      <c r="CO44" s="3">
        <f t="shared" si="89"/>
        <v>0</v>
      </c>
      <c r="CP44" s="3">
        <f t="shared" si="90"/>
        <v>0</v>
      </c>
      <c r="CQ44" s="3">
        <f t="shared" si="91"/>
        <v>0</v>
      </c>
      <c r="CR44" s="3">
        <f t="shared" si="92"/>
        <v>0</v>
      </c>
      <c r="CS44" s="3">
        <f t="shared" si="93"/>
        <v>0</v>
      </c>
      <c r="CT44" s="3">
        <f t="shared" si="94"/>
        <v>0</v>
      </c>
      <c r="CU44" s="3">
        <f t="shared" si="95"/>
        <v>0</v>
      </c>
      <c r="CV44" s="3">
        <f t="shared" si="96"/>
        <v>0</v>
      </c>
      <c r="CW44" s="3">
        <f t="shared" si="97"/>
        <v>0</v>
      </c>
      <c r="CX44" s="3">
        <f t="shared" si="98"/>
        <v>0</v>
      </c>
      <c r="CY44" s="3">
        <f t="shared" si="99"/>
        <v>0</v>
      </c>
      <c r="CZ44" s="3">
        <f t="shared" si="100"/>
        <v>0</v>
      </c>
      <c r="DA44" s="3">
        <f t="shared" si="101"/>
        <v>0</v>
      </c>
      <c r="DB44" s="3">
        <f t="shared" si="102"/>
        <v>0</v>
      </c>
      <c r="DC44" s="3">
        <f t="shared" si="103"/>
        <v>0</v>
      </c>
      <c r="DD44" s="3">
        <f t="shared" si="104"/>
        <v>0</v>
      </c>
      <c r="DE44" s="3">
        <f t="shared" si="105"/>
        <v>0</v>
      </c>
      <c r="DF44" s="3">
        <f t="shared" si="106"/>
        <v>0</v>
      </c>
      <c r="DG44" s="3">
        <f t="shared" si="107"/>
        <v>0</v>
      </c>
      <c r="DH44" s="3">
        <f t="shared" si="108"/>
        <v>0</v>
      </c>
      <c r="DI44" s="3">
        <f t="shared" si="109"/>
        <v>0</v>
      </c>
      <c r="DJ44" s="3">
        <f t="shared" si="110"/>
        <v>0</v>
      </c>
      <c r="DK44" s="3">
        <f t="shared" si="111"/>
        <v>0</v>
      </c>
      <c r="DL44" s="3">
        <f t="shared" si="112"/>
        <v>0</v>
      </c>
      <c r="DM44" s="3">
        <f t="shared" si="113"/>
        <v>0</v>
      </c>
      <c r="DN44" s="3">
        <f t="shared" si="114"/>
        <v>0</v>
      </c>
      <c r="DO44" s="3">
        <f t="shared" si="115"/>
        <v>0</v>
      </c>
      <c r="DP44" s="3">
        <f t="shared" si="116"/>
        <v>0</v>
      </c>
      <c r="DQ44" s="3">
        <f t="shared" si="117"/>
        <v>0</v>
      </c>
      <c r="DR44" s="3">
        <f t="shared" si="118"/>
        <v>0</v>
      </c>
      <c r="DS44" s="3">
        <f t="shared" si="119"/>
        <v>0</v>
      </c>
      <c r="DT44" s="3">
        <f t="shared" si="120"/>
        <v>0</v>
      </c>
      <c r="DU44" s="3">
        <f t="shared" si="121"/>
        <v>0</v>
      </c>
      <c r="DV44" s="3">
        <f t="shared" si="122"/>
        <v>0</v>
      </c>
      <c r="DW44" s="3">
        <f t="shared" si="123"/>
        <v>0</v>
      </c>
      <c r="DX44" s="3">
        <f t="shared" si="124"/>
        <v>0</v>
      </c>
      <c r="DY44" s="3">
        <f t="shared" si="125"/>
        <v>0</v>
      </c>
      <c r="DZ44" s="3">
        <f t="shared" si="126"/>
        <v>0</v>
      </c>
      <c r="EA44" s="3">
        <f t="shared" si="127"/>
        <v>0</v>
      </c>
      <c r="EB44" s="3">
        <f t="shared" si="128"/>
        <v>0</v>
      </c>
      <c r="EC44" s="3">
        <f t="shared" si="129"/>
        <v>0</v>
      </c>
      <c r="ED44" s="3">
        <f t="shared" si="130"/>
        <v>0</v>
      </c>
      <c r="EE44" s="3">
        <f t="shared" si="131"/>
        <v>0</v>
      </c>
      <c r="EF44" s="3">
        <f t="shared" si="132"/>
        <v>0</v>
      </c>
      <c r="EG44" s="3">
        <f t="shared" si="133"/>
        <v>0</v>
      </c>
      <c r="EH44" s="3">
        <f t="shared" si="134"/>
        <v>0</v>
      </c>
      <c r="EI44" s="3">
        <f t="shared" si="135"/>
        <v>0</v>
      </c>
      <c r="EJ44" s="3">
        <f t="shared" si="136"/>
        <v>0</v>
      </c>
      <c r="EK44" s="3">
        <f t="shared" si="137"/>
        <v>0</v>
      </c>
      <c r="EL44" s="3"/>
      <c r="EM44" s="3">
        <v>28.0855</v>
      </c>
      <c r="EN44" s="12">
        <v>0.3647</v>
      </c>
      <c r="EO44" s="12">
        <v>0.2541</v>
      </c>
      <c r="EP44" s="12">
        <v>0.0817</v>
      </c>
      <c r="EQ44" s="3">
        <v>0.6921</v>
      </c>
      <c r="ER44" s="3">
        <v>0.3302</v>
      </c>
      <c r="ES44" s="3">
        <v>0.0704</v>
      </c>
      <c r="ET44" s="3">
        <v>14</v>
      </c>
      <c r="EU44" s="13">
        <v>13.434</v>
      </c>
      <c r="EV44" s="13">
        <v>12.134</v>
      </c>
      <c r="EW44" s="13">
        <v>10.769</v>
      </c>
      <c r="EX44" s="13">
        <v>9.673</v>
      </c>
      <c r="EY44" s="13">
        <v>8.859</v>
      </c>
      <c r="EZ44" s="13">
        <v>8.231</v>
      </c>
      <c r="FA44" s="13">
        <v>7.698</v>
      </c>
      <c r="FB44" s="13">
        <v>7.202</v>
      </c>
      <c r="FC44" s="13">
        <v>6.719</v>
      </c>
      <c r="FD44" s="13">
        <v>6.24</v>
      </c>
      <c r="FE44" s="13">
        <v>5.769</v>
      </c>
      <c r="FF44" s="13">
        <v>5.312</v>
      </c>
      <c r="FG44" s="13">
        <v>4.878</v>
      </c>
      <c r="FH44" s="13">
        <v>4.47</v>
      </c>
    </row>
    <row r="45" spans="1:164" ht="12.75">
      <c r="A45" s="3" t="s">
        <v>13</v>
      </c>
      <c r="B45" s="2">
        <v>0</v>
      </c>
      <c r="C45" s="3">
        <f t="shared" si="5"/>
        <v>0</v>
      </c>
      <c r="D45" s="3">
        <f t="shared" si="6"/>
        <v>0</v>
      </c>
      <c r="E45" s="3">
        <f t="shared" si="7"/>
        <v>0</v>
      </c>
      <c r="F45" s="3">
        <f t="shared" si="8"/>
        <v>0</v>
      </c>
      <c r="G45" s="3">
        <f t="shared" si="138"/>
        <v>0</v>
      </c>
      <c r="H45" s="3">
        <f t="shared" si="139"/>
        <v>0</v>
      </c>
      <c r="I45" s="3">
        <f t="shared" si="140"/>
        <v>0</v>
      </c>
      <c r="J45" s="3">
        <f t="shared" si="141"/>
        <v>0</v>
      </c>
      <c r="K45" s="3">
        <f t="shared" si="142"/>
        <v>0</v>
      </c>
      <c r="L45" s="3">
        <f t="shared" si="18"/>
        <v>0</v>
      </c>
      <c r="M45" s="3">
        <f t="shared" si="9"/>
        <v>0</v>
      </c>
      <c r="N45" s="3">
        <f t="shared" si="10"/>
        <v>0</v>
      </c>
      <c r="O45" s="3">
        <f t="shared" si="11"/>
        <v>0</v>
      </c>
      <c r="P45" s="3">
        <f t="shared" si="12"/>
        <v>0</v>
      </c>
      <c r="Q45" s="3">
        <f t="shared" si="13"/>
        <v>0</v>
      </c>
      <c r="R45" s="3">
        <f t="shared" si="14"/>
        <v>0</v>
      </c>
      <c r="S45" s="3">
        <f t="shared" si="15"/>
        <v>0</v>
      </c>
      <c r="T45" s="3">
        <f t="shared" si="16"/>
        <v>0</v>
      </c>
      <c r="U45" s="3">
        <f t="shared" si="17"/>
        <v>0</v>
      </c>
      <c r="V45" s="3">
        <f t="shared" si="19"/>
        <v>0</v>
      </c>
      <c r="W45" s="3">
        <f t="shared" si="20"/>
        <v>0</v>
      </c>
      <c r="X45" s="3">
        <f t="shared" si="21"/>
        <v>0</v>
      </c>
      <c r="Y45" s="3">
        <f t="shared" si="22"/>
        <v>0</v>
      </c>
      <c r="Z45" s="3">
        <f t="shared" si="23"/>
        <v>0</v>
      </c>
      <c r="AA45" s="3">
        <f t="shared" si="24"/>
        <v>0</v>
      </c>
      <c r="AB45" s="3">
        <f t="shared" si="25"/>
        <v>0</v>
      </c>
      <c r="AC45" s="3">
        <f t="shared" si="26"/>
        <v>0</v>
      </c>
      <c r="AD45" s="3">
        <f t="shared" si="27"/>
        <v>0</v>
      </c>
      <c r="AE45" s="3">
        <f t="shared" si="28"/>
        <v>0</v>
      </c>
      <c r="AF45" s="3">
        <f t="shared" si="29"/>
        <v>0</v>
      </c>
      <c r="AG45" s="3">
        <f t="shared" si="30"/>
        <v>0</v>
      </c>
      <c r="AH45" s="3">
        <f t="shared" si="31"/>
        <v>0</v>
      </c>
      <c r="AI45" s="3">
        <f t="shared" si="32"/>
        <v>0</v>
      </c>
      <c r="AJ45" s="3">
        <f t="shared" si="33"/>
        <v>0</v>
      </c>
      <c r="AK45" s="3">
        <f t="shared" si="34"/>
        <v>0</v>
      </c>
      <c r="AL45" s="3">
        <f t="shared" si="35"/>
        <v>0</v>
      </c>
      <c r="AM45" s="3">
        <f t="shared" si="36"/>
        <v>0</v>
      </c>
      <c r="AN45" s="3">
        <f t="shared" si="37"/>
        <v>0</v>
      </c>
      <c r="AO45" s="3">
        <f t="shared" si="38"/>
        <v>0</v>
      </c>
      <c r="AP45" s="3">
        <f t="shared" si="39"/>
        <v>0</v>
      </c>
      <c r="AQ45" s="3">
        <f t="shared" si="40"/>
        <v>0</v>
      </c>
      <c r="AR45" s="3">
        <f t="shared" si="41"/>
        <v>0</v>
      </c>
      <c r="AS45" s="3">
        <f t="shared" si="42"/>
        <v>0</v>
      </c>
      <c r="AT45" s="3">
        <f t="shared" si="43"/>
        <v>0</v>
      </c>
      <c r="AU45" s="3">
        <f t="shared" si="44"/>
        <v>0</v>
      </c>
      <c r="AV45" s="3">
        <f t="shared" si="45"/>
        <v>0</v>
      </c>
      <c r="AW45" s="3">
        <f t="shared" si="46"/>
        <v>0</v>
      </c>
      <c r="AX45" s="3">
        <f t="shared" si="47"/>
        <v>0</v>
      </c>
      <c r="AY45" s="3">
        <f t="shared" si="48"/>
        <v>0</v>
      </c>
      <c r="AZ45" s="3">
        <f t="shared" si="49"/>
        <v>0</v>
      </c>
      <c r="BA45" s="3">
        <f t="shared" si="50"/>
        <v>0</v>
      </c>
      <c r="BB45" s="3">
        <f t="shared" si="51"/>
        <v>0</v>
      </c>
      <c r="BC45" s="3">
        <f t="shared" si="52"/>
        <v>0</v>
      </c>
      <c r="BD45" s="3">
        <f t="shared" si="53"/>
        <v>0</v>
      </c>
      <c r="BE45" s="3">
        <f t="shared" si="54"/>
        <v>0</v>
      </c>
      <c r="BF45" s="3">
        <f t="shared" si="55"/>
        <v>0</v>
      </c>
      <c r="BG45" s="3">
        <f t="shared" si="56"/>
        <v>0</v>
      </c>
      <c r="BH45" s="3">
        <f t="shared" si="57"/>
        <v>0</v>
      </c>
      <c r="BI45" s="3">
        <f t="shared" si="58"/>
        <v>0</v>
      </c>
      <c r="BJ45" s="3">
        <f t="shared" si="59"/>
        <v>0</v>
      </c>
      <c r="BK45" s="3">
        <f t="shared" si="60"/>
        <v>0</v>
      </c>
      <c r="BL45" s="3">
        <f t="shared" si="61"/>
        <v>0</v>
      </c>
      <c r="BM45" s="3">
        <f t="shared" si="62"/>
        <v>0</v>
      </c>
      <c r="BN45" s="3">
        <f t="shared" si="63"/>
        <v>0</v>
      </c>
      <c r="BO45" s="3">
        <f t="shared" si="64"/>
        <v>0</v>
      </c>
      <c r="BP45" s="3">
        <f t="shared" si="65"/>
        <v>0</v>
      </c>
      <c r="BQ45" s="3">
        <f t="shared" si="66"/>
        <v>0</v>
      </c>
      <c r="BR45" s="3">
        <f t="shared" si="67"/>
        <v>0</v>
      </c>
      <c r="BS45" s="3">
        <f t="shared" si="68"/>
        <v>0</v>
      </c>
      <c r="BT45" s="3">
        <f t="shared" si="143"/>
        <v>0</v>
      </c>
      <c r="BU45" s="3">
        <f t="shared" si="69"/>
        <v>0</v>
      </c>
      <c r="BV45" s="3">
        <f t="shared" si="70"/>
        <v>0</v>
      </c>
      <c r="BW45" s="3">
        <f t="shared" si="71"/>
        <v>0</v>
      </c>
      <c r="BX45" s="3">
        <f t="shared" si="72"/>
        <v>0</v>
      </c>
      <c r="BY45" s="3">
        <f t="shared" si="73"/>
        <v>0</v>
      </c>
      <c r="BZ45" s="3">
        <f t="shared" si="74"/>
        <v>0</v>
      </c>
      <c r="CA45" s="3">
        <f t="shared" si="75"/>
        <v>0</v>
      </c>
      <c r="CB45" s="3">
        <f t="shared" si="76"/>
        <v>0</v>
      </c>
      <c r="CC45" s="3">
        <f t="shared" si="77"/>
        <v>0</v>
      </c>
      <c r="CD45" s="3">
        <f t="shared" si="78"/>
        <v>0</v>
      </c>
      <c r="CE45" s="3">
        <f t="shared" si="79"/>
        <v>0</v>
      </c>
      <c r="CF45" s="3">
        <f t="shared" si="80"/>
        <v>0</v>
      </c>
      <c r="CG45" s="3">
        <f t="shared" si="81"/>
        <v>0</v>
      </c>
      <c r="CH45" s="3">
        <f t="shared" si="82"/>
        <v>0</v>
      </c>
      <c r="CI45" s="3">
        <f t="shared" si="83"/>
        <v>0</v>
      </c>
      <c r="CJ45" s="3">
        <f t="shared" si="84"/>
        <v>0</v>
      </c>
      <c r="CK45" s="3">
        <f t="shared" si="85"/>
        <v>0</v>
      </c>
      <c r="CL45" s="3">
        <f t="shared" si="86"/>
        <v>0</v>
      </c>
      <c r="CM45" s="3">
        <f t="shared" si="87"/>
        <v>0</v>
      </c>
      <c r="CN45" s="3">
        <f t="shared" si="88"/>
        <v>0</v>
      </c>
      <c r="CO45" s="3">
        <f t="shared" si="89"/>
        <v>0</v>
      </c>
      <c r="CP45" s="3">
        <f t="shared" si="90"/>
        <v>0</v>
      </c>
      <c r="CQ45" s="3">
        <f t="shared" si="91"/>
        <v>0</v>
      </c>
      <c r="CR45" s="3">
        <f t="shared" si="92"/>
        <v>0</v>
      </c>
      <c r="CS45" s="3">
        <f t="shared" si="93"/>
        <v>0</v>
      </c>
      <c r="CT45" s="3">
        <f t="shared" si="94"/>
        <v>0</v>
      </c>
      <c r="CU45" s="3">
        <f t="shared" si="95"/>
        <v>0</v>
      </c>
      <c r="CV45" s="3">
        <f t="shared" si="96"/>
        <v>0</v>
      </c>
      <c r="CW45" s="3">
        <f t="shared" si="97"/>
        <v>0</v>
      </c>
      <c r="CX45" s="3">
        <f t="shared" si="98"/>
        <v>0</v>
      </c>
      <c r="CY45" s="3">
        <f t="shared" si="99"/>
        <v>0</v>
      </c>
      <c r="CZ45" s="3">
        <f t="shared" si="100"/>
        <v>0</v>
      </c>
      <c r="DA45" s="3">
        <f t="shared" si="101"/>
        <v>0</v>
      </c>
      <c r="DB45" s="3">
        <f t="shared" si="102"/>
        <v>0</v>
      </c>
      <c r="DC45" s="3">
        <f t="shared" si="103"/>
        <v>0</v>
      </c>
      <c r="DD45" s="3">
        <f t="shared" si="104"/>
        <v>0</v>
      </c>
      <c r="DE45" s="3">
        <f t="shared" si="105"/>
        <v>0</v>
      </c>
      <c r="DF45" s="3">
        <f t="shared" si="106"/>
        <v>0</v>
      </c>
      <c r="DG45" s="3">
        <f t="shared" si="107"/>
        <v>0</v>
      </c>
      <c r="DH45" s="3">
        <f t="shared" si="108"/>
        <v>0</v>
      </c>
      <c r="DI45" s="3">
        <f t="shared" si="109"/>
        <v>0</v>
      </c>
      <c r="DJ45" s="3">
        <f t="shared" si="110"/>
        <v>0</v>
      </c>
      <c r="DK45" s="3">
        <f t="shared" si="111"/>
        <v>0</v>
      </c>
      <c r="DL45" s="3">
        <f t="shared" si="112"/>
        <v>0</v>
      </c>
      <c r="DM45" s="3">
        <f t="shared" si="113"/>
        <v>0</v>
      </c>
      <c r="DN45" s="3">
        <f t="shared" si="114"/>
        <v>0</v>
      </c>
      <c r="DO45" s="3">
        <f t="shared" si="115"/>
        <v>0</v>
      </c>
      <c r="DP45" s="3">
        <f t="shared" si="116"/>
        <v>0</v>
      </c>
      <c r="DQ45" s="3">
        <f t="shared" si="117"/>
        <v>0</v>
      </c>
      <c r="DR45" s="3">
        <f t="shared" si="118"/>
        <v>0</v>
      </c>
      <c r="DS45" s="3">
        <f t="shared" si="119"/>
        <v>0</v>
      </c>
      <c r="DT45" s="3">
        <f t="shared" si="120"/>
        <v>0</v>
      </c>
      <c r="DU45" s="3">
        <f t="shared" si="121"/>
        <v>0</v>
      </c>
      <c r="DV45" s="3">
        <f t="shared" si="122"/>
        <v>0</v>
      </c>
      <c r="DW45" s="3">
        <f t="shared" si="123"/>
        <v>0</v>
      </c>
      <c r="DX45" s="3">
        <f t="shared" si="124"/>
        <v>0</v>
      </c>
      <c r="DY45" s="3">
        <f t="shared" si="125"/>
        <v>0</v>
      </c>
      <c r="DZ45" s="3">
        <f t="shared" si="126"/>
        <v>0</v>
      </c>
      <c r="EA45" s="3">
        <f t="shared" si="127"/>
        <v>0</v>
      </c>
      <c r="EB45" s="3">
        <f t="shared" si="128"/>
        <v>0</v>
      </c>
      <c r="EC45" s="3">
        <f t="shared" si="129"/>
        <v>0</v>
      </c>
      <c r="ED45" s="3">
        <f t="shared" si="130"/>
        <v>0</v>
      </c>
      <c r="EE45" s="3">
        <f t="shared" si="131"/>
        <v>0</v>
      </c>
      <c r="EF45" s="3">
        <f t="shared" si="132"/>
        <v>0</v>
      </c>
      <c r="EG45" s="3">
        <f t="shared" si="133"/>
        <v>0</v>
      </c>
      <c r="EH45" s="3">
        <f t="shared" si="134"/>
        <v>0</v>
      </c>
      <c r="EI45" s="3">
        <f t="shared" si="135"/>
        <v>0</v>
      </c>
      <c r="EJ45" s="3">
        <f t="shared" si="136"/>
        <v>0</v>
      </c>
      <c r="EK45" s="3">
        <f t="shared" si="137"/>
        <v>0</v>
      </c>
      <c r="EL45" s="3"/>
      <c r="EM45" s="3">
        <v>30.97376</v>
      </c>
      <c r="EN45" s="12">
        <v>0.3898</v>
      </c>
      <c r="EO45" s="12">
        <v>0.2955</v>
      </c>
      <c r="EP45" s="12">
        <v>0.1023</v>
      </c>
      <c r="EQ45" s="3">
        <v>0.8984</v>
      </c>
      <c r="ER45" s="3">
        <v>0.4335</v>
      </c>
      <c r="ES45" s="3">
        <v>0.0942</v>
      </c>
      <c r="ET45" s="3">
        <v>15</v>
      </c>
      <c r="EU45" s="13">
        <v>14.458</v>
      </c>
      <c r="EV45" s="13">
        <v>13.138</v>
      </c>
      <c r="EW45" s="13">
        <v>11.629</v>
      </c>
      <c r="EX45" s="13">
        <v>10.327</v>
      </c>
      <c r="EY45" s="13">
        <v>9.335</v>
      </c>
      <c r="EZ45" s="13">
        <v>8.6</v>
      </c>
      <c r="FA45" s="13">
        <v>8.029</v>
      </c>
      <c r="FB45" s="13">
        <v>7.547</v>
      </c>
      <c r="FC45" s="13">
        <v>7.103</v>
      </c>
      <c r="FD45" s="13">
        <v>6.674</v>
      </c>
      <c r="FE45" s="13">
        <v>6.25</v>
      </c>
      <c r="FF45" s="13">
        <v>5.829</v>
      </c>
      <c r="FG45" s="13">
        <v>5.418</v>
      </c>
      <c r="FH45" s="13">
        <v>5.02</v>
      </c>
    </row>
    <row r="46" spans="1:164" ht="12.75">
      <c r="A46" s="3" t="s">
        <v>11</v>
      </c>
      <c r="B46" s="2">
        <v>0</v>
      </c>
      <c r="C46" s="3">
        <f t="shared" si="5"/>
        <v>0</v>
      </c>
      <c r="D46" s="3">
        <f t="shared" si="6"/>
        <v>0</v>
      </c>
      <c r="E46" s="3">
        <f t="shared" si="7"/>
        <v>0</v>
      </c>
      <c r="F46" s="3">
        <f t="shared" si="8"/>
        <v>0</v>
      </c>
      <c r="G46" s="3">
        <f t="shared" si="138"/>
        <v>0</v>
      </c>
      <c r="H46" s="3">
        <f t="shared" si="139"/>
        <v>0</v>
      </c>
      <c r="I46" s="3">
        <f t="shared" si="140"/>
        <v>0</v>
      </c>
      <c r="J46" s="3">
        <f t="shared" si="141"/>
        <v>0</v>
      </c>
      <c r="K46" s="3">
        <f t="shared" si="142"/>
        <v>0</v>
      </c>
      <c r="L46" s="3">
        <f t="shared" si="18"/>
        <v>0</v>
      </c>
      <c r="M46" s="3">
        <f t="shared" si="9"/>
        <v>0</v>
      </c>
      <c r="N46" s="3">
        <f t="shared" si="10"/>
        <v>0</v>
      </c>
      <c r="O46" s="3">
        <f t="shared" si="11"/>
        <v>0</v>
      </c>
      <c r="P46" s="3">
        <f t="shared" si="12"/>
        <v>0</v>
      </c>
      <c r="Q46" s="3">
        <f t="shared" si="13"/>
        <v>0</v>
      </c>
      <c r="R46" s="3">
        <f t="shared" si="14"/>
        <v>0</v>
      </c>
      <c r="S46" s="3">
        <f t="shared" si="15"/>
        <v>0</v>
      </c>
      <c r="T46" s="3">
        <f t="shared" si="16"/>
        <v>0</v>
      </c>
      <c r="U46" s="3">
        <f t="shared" si="17"/>
        <v>0</v>
      </c>
      <c r="V46" s="3">
        <f t="shared" si="19"/>
        <v>0</v>
      </c>
      <c r="W46" s="3">
        <f t="shared" si="20"/>
        <v>0</v>
      </c>
      <c r="X46" s="3">
        <f t="shared" si="21"/>
        <v>0</v>
      </c>
      <c r="Y46" s="3">
        <f t="shared" si="22"/>
        <v>0</v>
      </c>
      <c r="Z46" s="3">
        <f t="shared" si="23"/>
        <v>0</v>
      </c>
      <c r="AA46" s="3">
        <f t="shared" si="24"/>
        <v>0</v>
      </c>
      <c r="AB46" s="3">
        <f t="shared" si="25"/>
        <v>0</v>
      </c>
      <c r="AC46" s="3">
        <f t="shared" si="26"/>
        <v>0</v>
      </c>
      <c r="AD46" s="3">
        <f t="shared" si="27"/>
        <v>0</v>
      </c>
      <c r="AE46" s="3">
        <f t="shared" si="28"/>
        <v>0</v>
      </c>
      <c r="AF46" s="3">
        <f t="shared" si="29"/>
        <v>0</v>
      </c>
      <c r="AG46" s="3">
        <f t="shared" si="30"/>
        <v>0</v>
      </c>
      <c r="AH46" s="3">
        <f t="shared" si="31"/>
        <v>0</v>
      </c>
      <c r="AI46" s="3">
        <f t="shared" si="32"/>
        <v>0</v>
      </c>
      <c r="AJ46" s="3">
        <f t="shared" si="33"/>
        <v>0</v>
      </c>
      <c r="AK46" s="3">
        <f t="shared" si="34"/>
        <v>0</v>
      </c>
      <c r="AL46" s="3">
        <f t="shared" si="35"/>
        <v>0</v>
      </c>
      <c r="AM46" s="3">
        <f t="shared" si="36"/>
        <v>0</v>
      </c>
      <c r="AN46" s="3">
        <f t="shared" si="37"/>
        <v>0</v>
      </c>
      <c r="AO46" s="3">
        <f t="shared" si="38"/>
        <v>0</v>
      </c>
      <c r="AP46" s="3">
        <f t="shared" si="39"/>
        <v>0</v>
      </c>
      <c r="AQ46" s="3">
        <f t="shared" si="40"/>
        <v>0</v>
      </c>
      <c r="AR46" s="3">
        <f t="shared" si="41"/>
        <v>0</v>
      </c>
      <c r="AS46" s="3">
        <f t="shared" si="42"/>
        <v>0</v>
      </c>
      <c r="AT46" s="3">
        <f t="shared" si="43"/>
        <v>0</v>
      </c>
      <c r="AU46" s="3">
        <f t="shared" si="44"/>
        <v>0</v>
      </c>
      <c r="AV46" s="3">
        <f t="shared" si="45"/>
        <v>0</v>
      </c>
      <c r="AW46" s="3">
        <f t="shared" si="46"/>
        <v>0</v>
      </c>
      <c r="AX46" s="3">
        <f t="shared" si="47"/>
        <v>0</v>
      </c>
      <c r="AY46" s="3">
        <f t="shared" si="48"/>
        <v>0</v>
      </c>
      <c r="AZ46" s="3">
        <f t="shared" si="49"/>
        <v>0</v>
      </c>
      <c r="BA46" s="3">
        <f t="shared" si="50"/>
        <v>0</v>
      </c>
      <c r="BB46" s="3">
        <f t="shared" si="51"/>
        <v>0</v>
      </c>
      <c r="BC46" s="3">
        <f t="shared" si="52"/>
        <v>0</v>
      </c>
      <c r="BD46" s="3">
        <f t="shared" si="53"/>
        <v>0</v>
      </c>
      <c r="BE46" s="3">
        <f t="shared" si="54"/>
        <v>0</v>
      </c>
      <c r="BF46" s="3">
        <f t="shared" si="55"/>
        <v>0</v>
      </c>
      <c r="BG46" s="3">
        <f t="shared" si="56"/>
        <v>0</v>
      </c>
      <c r="BH46" s="3">
        <f t="shared" si="57"/>
        <v>0</v>
      </c>
      <c r="BI46" s="3">
        <f t="shared" si="58"/>
        <v>0</v>
      </c>
      <c r="BJ46" s="3">
        <f t="shared" si="59"/>
        <v>0</v>
      </c>
      <c r="BK46" s="3">
        <f t="shared" si="60"/>
        <v>0</v>
      </c>
      <c r="BL46" s="3">
        <f t="shared" si="61"/>
        <v>0</v>
      </c>
      <c r="BM46" s="3">
        <f t="shared" si="62"/>
        <v>0</v>
      </c>
      <c r="BN46" s="3">
        <f t="shared" si="63"/>
        <v>0</v>
      </c>
      <c r="BO46" s="3">
        <f t="shared" si="64"/>
        <v>0</v>
      </c>
      <c r="BP46" s="3">
        <f t="shared" si="65"/>
        <v>0</v>
      </c>
      <c r="BQ46" s="3">
        <f t="shared" si="66"/>
        <v>0</v>
      </c>
      <c r="BR46" s="3">
        <f t="shared" si="67"/>
        <v>0</v>
      </c>
      <c r="BS46" s="3">
        <f t="shared" si="68"/>
        <v>0</v>
      </c>
      <c r="BT46" s="3">
        <f t="shared" si="143"/>
        <v>0</v>
      </c>
      <c r="BU46" s="3">
        <f t="shared" si="69"/>
        <v>0</v>
      </c>
      <c r="BV46" s="3">
        <f t="shared" si="70"/>
        <v>0</v>
      </c>
      <c r="BW46" s="3">
        <f t="shared" si="71"/>
        <v>0</v>
      </c>
      <c r="BX46" s="3">
        <f t="shared" si="72"/>
        <v>0</v>
      </c>
      <c r="BY46" s="3">
        <f t="shared" si="73"/>
        <v>0</v>
      </c>
      <c r="BZ46" s="3">
        <f t="shared" si="74"/>
        <v>0</v>
      </c>
      <c r="CA46" s="3">
        <f t="shared" si="75"/>
        <v>0</v>
      </c>
      <c r="CB46" s="3">
        <f t="shared" si="76"/>
        <v>0</v>
      </c>
      <c r="CC46" s="3">
        <f t="shared" si="77"/>
        <v>0</v>
      </c>
      <c r="CD46" s="3">
        <f t="shared" si="78"/>
        <v>0</v>
      </c>
      <c r="CE46" s="3">
        <f t="shared" si="79"/>
        <v>0</v>
      </c>
      <c r="CF46" s="3">
        <f t="shared" si="80"/>
        <v>0</v>
      </c>
      <c r="CG46" s="3">
        <f t="shared" si="81"/>
        <v>0</v>
      </c>
      <c r="CH46" s="3">
        <f t="shared" si="82"/>
        <v>0</v>
      </c>
      <c r="CI46" s="3">
        <f t="shared" si="83"/>
        <v>0</v>
      </c>
      <c r="CJ46" s="3">
        <f t="shared" si="84"/>
        <v>0</v>
      </c>
      <c r="CK46" s="3">
        <f t="shared" si="85"/>
        <v>0</v>
      </c>
      <c r="CL46" s="3">
        <f t="shared" si="86"/>
        <v>0</v>
      </c>
      <c r="CM46" s="3">
        <f t="shared" si="87"/>
        <v>0</v>
      </c>
      <c r="CN46" s="3">
        <f t="shared" si="88"/>
        <v>0</v>
      </c>
      <c r="CO46" s="3">
        <f t="shared" si="89"/>
        <v>0</v>
      </c>
      <c r="CP46" s="3">
        <f t="shared" si="90"/>
        <v>0</v>
      </c>
      <c r="CQ46" s="3">
        <f t="shared" si="91"/>
        <v>0</v>
      </c>
      <c r="CR46" s="3">
        <f t="shared" si="92"/>
        <v>0</v>
      </c>
      <c r="CS46" s="3">
        <f t="shared" si="93"/>
        <v>0</v>
      </c>
      <c r="CT46" s="3">
        <f t="shared" si="94"/>
        <v>0</v>
      </c>
      <c r="CU46" s="3">
        <f t="shared" si="95"/>
        <v>0</v>
      </c>
      <c r="CV46" s="3">
        <f t="shared" si="96"/>
        <v>0</v>
      </c>
      <c r="CW46" s="3">
        <f t="shared" si="97"/>
        <v>0</v>
      </c>
      <c r="CX46" s="3">
        <f t="shared" si="98"/>
        <v>0</v>
      </c>
      <c r="CY46" s="3">
        <f t="shared" si="99"/>
        <v>0</v>
      </c>
      <c r="CZ46" s="3">
        <f t="shared" si="100"/>
        <v>0</v>
      </c>
      <c r="DA46" s="3">
        <f t="shared" si="101"/>
        <v>0</v>
      </c>
      <c r="DB46" s="3">
        <f t="shared" si="102"/>
        <v>0</v>
      </c>
      <c r="DC46" s="3">
        <f t="shared" si="103"/>
        <v>0</v>
      </c>
      <c r="DD46" s="3">
        <f t="shared" si="104"/>
        <v>0</v>
      </c>
      <c r="DE46" s="3">
        <f t="shared" si="105"/>
        <v>0</v>
      </c>
      <c r="DF46" s="3">
        <f t="shared" si="106"/>
        <v>0</v>
      </c>
      <c r="DG46" s="3">
        <f t="shared" si="107"/>
        <v>0</v>
      </c>
      <c r="DH46" s="3">
        <f t="shared" si="108"/>
        <v>0</v>
      </c>
      <c r="DI46" s="3">
        <f t="shared" si="109"/>
        <v>0</v>
      </c>
      <c r="DJ46" s="3">
        <f t="shared" si="110"/>
        <v>0</v>
      </c>
      <c r="DK46" s="3">
        <f t="shared" si="111"/>
        <v>0</v>
      </c>
      <c r="DL46" s="3">
        <f t="shared" si="112"/>
        <v>0</v>
      </c>
      <c r="DM46" s="3">
        <f t="shared" si="113"/>
        <v>0</v>
      </c>
      <c r="DN46" s="3">
        <f t="shared" si="114"/>
        <v>0</v>
      </c>
      <c r="DO46" s="3">
        <f t="shared" si="115"/>
        <v>0</v>
      </c>
      <c r="DP46" s="3">
        <f t="shared" si="116"/>
        <v>0</v>
      </c>
      <c r="DQ46" s="3">
        <f t="shared" si="117"/>
        <v>0</v>
      </c>
      <c r="DR46" s="3">
        <f t="shared" si="118"/>
        <v>0</v>
      </c>
      <c r="DS46" s="3">
        <f t="shared" si="119"/>
        <v>0</v>
      </c>
      <c r="DT46" s="3">
        <f t="shared" si="120"/>
        <v>0</v>
      </c>
      <c r="DU46" s="3">
        <f t="shared" si="121"/>
        <v>0</v>
      </c>
      <c r="DV46" s="3">
        <f t="shared" si="122"/>
        <v>0</v>
      </c>
      <c r="DW46" s="3">
        <f t="shared" si="123"/>
        <v>0</v>
      </c>
      <c r="DX46" s="3">
        <f t="shared" si="124"/>
        <v>0</v>
      </c>
      <c r="DY46" s="3">
        <f t="shared" si="125"/>
        <v>0</v>
      </c>
      <c r="DZ46" s="3">
        <f t="shared" si="126"/>
        <v>0</v>
      </c>
      <c r="EA46" s="3">
        <f t="shared" si="127"/>
        <v>0</v>
      </c>
      <c r="EB46" s="3">
        <f t="shared" si="128"/>
        <v>0</v>
      </c>
      <c r="EC46" s="3">
        <f t="shared" si="129"/>
        <v>0</v>
      </c>
      <c r="ED46" s="3">
        <f t="shared" si="130"/>
        <v>0</v>
      </c>
      <c r="EE46" s="3">
        <f t="shared" si="131"/>
        <v>0</v>
      </c>
      <c r="EF46" s="3">
        <f t="shared" si="132"/>
        <v>0</v>
      </c>
      <c r="EG46" s="3">
        <f t="shared" si="133"/>
        <v>0</v>
      </c>
      <c r="EH46" s="3">
        <f t="shared" si="134"/>
        <v>0</v>
      </c>
      <c r="EI46" s="3">
        <f t="shared" si="135"/>
        <v>0</v>
      </c>
      <c r="EJ46" s="3">
        <f t="shared" si="136"/>
        <v>0</v>
      </c>
      <c r="EK46" s="3">
        <f t="shared" si="137"/>
        <v>0</v>
      </c>
      <c r="EL46" s="3"/>
      <c r="EM46" s="3">
        <v>32.06</v>
      </c>
      <c r="EN46" s="12">
        <v>0.3899</v>
      </c>
      <c r="EO46" s="12">
        <v>0.3331</v>
      </c>
      <c r="EP46" s="12">
        <v>0.1246</v>
      </c>
      <c r="EQ46" s="3">
        <v>1.141</v>
      </c>
      <c r="ER46" s="3">
        <v>0.5567</v>
      </c>
      <c r="ES46" s="3">
        <v>0.1234</v>
      </c>
      <c r="ET46" s="3">
        <v>16</v>
      </c>
      <c r="EU46" s="13">
        <v>15.484</v>
      </c>
      <c r="EV46" s="13">
        <v>14.177</v>
      </c>
      <c r="EW46" s="13">
        <v>12.583</v>
      </c>
      <c r="EX46" s="13">
        <v>11.109</v>
      </c>
      <c r="EY46" s="13">
        <v>9.927</v>
      </c>
      <c r="EZ46" s="13">
        <v>9.039</v>
      </c>
      <c r="FA46" s="13">
        <v>8.376</v>
      </c>
      <c r="FB46" s="13">
        <v>7.856</v>
      </c>
      <c r="FC46" s="13">
        <v>7.417</v>
      </c>
      <c r="FD46" s="13">
        <v>7.017</v>
      </c>
      <c r="FE46" s="13">
        <v>6.633</v>
      </c>
      <c r="FF46" s="13">
        <v>6.254</v>
      </c>
      <c r="FG46" s="13">
        <v>5.877</v>
      </c>
      <c r="FH46" s="13">
        <v>5.505</v>
      </c>
    </row>
    <row r="47" spans="1:164" ht="12.75">
      <c r="A47" s="3" t="s">
        <v>6</v>
      </c>
      <c r="B47" s="2">
        <v>0</v>
      </c>
      <c r="C47" s="3">
        <f t="shared" si="5"/>
        <v>0</v>
      </c>
      <c r="D47" s="3">
        <f t="shared" si="6"/>
        <v>0</v>
      </c>
      <c r="E47" s="3">
        <f t="shared" si="7"/>
        <v>0</v>
      </c>
      <c r="F47" s="3">
        <f t="shared" si="8"/>
        <v>0</v>
      </c>
      <c r="G47" s="3">
        <f t="shared" si="138"/>
        <v>0</v>
      </c>
      <c r="H47" s="3">
        <f t="shared" si="139"/>
        <v>0</v>
      </c>
      <c r="I47" s="3">
        <f t="shared" si="140"/>
        <v>0</v>
      </c>
      <c r="J47" s="3">
        <f t="shared" si="141"/>
        <v>0</v>
      </c>
      <c r="K47" s="3">
        <f t="shared" si="142"/>
        <v>0</v>
      </c>
      <c r="L47" s="3">
        <f t="shared" si="18"/>
        <v>0</v>
      </c>
      <c r="M47" s="3">
        <f t="shared" si="9"/>
        <v>0</v>
      </c>
      <c r="N47" s="3">
        <f t="shared" si="10"/>
        <v>0</v>
      </c>
      <c r="O47" s="3">
        <f t="shared" si="11"/>
        <v>0</v>
      </c>
      <c r="P47" s="3">
        <f t="shared" si="12"/>
        <v>0</v>
      </c>
      <c r="Q47" s="3">
        <f t="shared" si="13"/>
        <v>0</v>
      </c>
      <c r="R47" s="3">
        <f t="shared" si="14"/>
        <v>0</v>
      </c>
      <c r="S47" s="3">
        <f t="shared" si="15"/>
        <v>0</v>
      </c>
      <c r="T47" s="3">
        <f t="shared" si="16"/>
        <v>0</v>
      </c>
      <c r="U47" s="3">
        <f t="shared" si="17"/>
        <v>0</v>
      </c>
      <c r="V47" s="3">
        <f t="shared" si="19"/>
        <v>0</v>
      </c>
      <c r="W47" s="3">
        <f t="shared" si="20"/>
        <v>0</v>
      </c>
      <c r="X47" s="3">
        <f t="shared" si="21"/>
        <v>0</v>
      </c>
      <c r="Y47" s="3">
        <f t="shared" si="22"/>
        <v>0</v>
      </c>
      <c r="Z47" s="3">
        <f t="shared" si="23"/>
        <v>0</v>
      </c>
      <c r="AA47" s="3">
        <f t="shared" si="24"/>
        <v>0</v>
      </c>
      <c r="AB47" s="3">
        <f t="shared" si="25"/>
        <v>0</v>
      </c>
      <c r="AC47" s="3">
        <f t="shared" si="26"/>
        <v>0</v>
      </c>
      <c r="AD47" s="3">
        <f t="shared" si="27"/>
        <v>0</v>
      </c>
      <c r="AE47" s="3">
        <f t="shared" si="28"/>
        <v>0</v>
      </c>
      <c r="AF47" s="3">
        <f t="shared" si="29"/>
        <v>0</v>
      </c>
      <c r="AG47" s="3">
        <f t="shared" si="30"/>
        <v>0</v>
      </c>
      <c r="AH47" s="3">
        <f t="shared" si="31"/>
        <v>0</v>
      </c>
      <c r="AI47" s="3">
        <f t="shared" si="32"/>
        <v>0</v>
      </c>
      <c r="AJ47" s="3">
        <f t="shared" si="33"/>
        <v>0</v>
      </c>
      <c r="AK47" s="3">
        <f t="shared" si="34"/>
        <v>0</v>
      </c>
      <c r="AL47" s="3">
        <f t="shared" si="35"/>
        <v>0</v>
      </c>
      <c r="AM47" s="3">
        <f t="shared" si="36"/>
        <v>0</v>
      </c>
      <c r="AN47" s="3">
        <f t="shared" si="37"/>
        <v>0</v>
      </c>
      <c r="AO47" s="3">
        <f t="shared" si="38"/>
        <v>0</v>
      </c>
      <c r="AP47" s="3">
        <f t="shared" si="39"/>
        <v>0</v>
      </c>
      <c r="AQ47" s="3">
        <f t="shared" si="40"/>
        <v>0</v>
      </c>
      <c r="AR47" s="3">
        <f t="shared" si="41"/>
        <v>0</v>
      </c>
      <c r="AS47" s="3">
        <f t="shared" si="42"/>
        <v>0</v>
      </c>
      <c r="AT47" s="3">
        <f t="shared" si="43"/>
        <v>0</v>
      </c>
      <c r="AU47" s="3">
        <f t="shared" si="44"/>
        <v>0</v>
      </c>
      <c r="AV47" s="3">
        <f t="shared" si="45"/>
        <v>0</v>
      </c>
      <c r="AW47" s="3">
        <f t="shared" si="46"/>
        <v>0</v>
      </c>
      <c r="AX47" s="3">
        <f t="shared" si="47"/>
        <v>0</v>
      </c>
      <c r="AY47" s="3">
        <f t="shared" si="48"/>
        <v>0</v>
      </c>
      <c r="AZ47" s="3">
        <f t="shared" si="49"/>
        <v>0</v>
      </c>
      <c r="BA47" s="3">
        <f t="shared" si="50"/>
        <v>0</v>
      </c>
      <c r="BB47" s="3">
        <f t="shared" si="51"/>
        <v>0</v>
      </c>
      <c r="BC47" s="3">
        <f t="shared" si="52"/>
        <v>0</v>
      </c>
      <c r="BD47" s="3">
        <f t="shared" si="53"/>
        <v>0</v>
      </c>
      <c r="BE47" s="3">
        <f t="shared" si="54"/>
        <v>0</v>
      </c>
      <c r="BF47" s="3">
        <f t="shared" si="55"/>
        <v>0</v>
      </c>
      <c r="BG47" s="3">
        <f t="shared" si="56"/>
        <v>0</v>
      </c>
      <c r="BH47" s="3">
        <f t="shared" si="57"/>
        <v>0</v>
      </c>
      <c r="BI47" s="3">
        <f t="shared" si="58"/>
        <v>0</v>
      </c>
      <c r="BJ47" s="3">
        <f t="shared" si="59"/>
        <v>0</v>
      </c>
      <c r="BK47" s="3">
        <f t="shared" si="60"/>
        <v>0</v>
      </c>
      <c r="BL47" s="3">
        <f t="shared" si="61"/>
        <v>0</v>
      </c>
      <c r="BM47" s="3">
        <f t="shared" si="62"/>
        <v>0</v>
      </c>
      <c r="BN47" s="3">
        <f t="shared" si="63"/>
        <v>0</v>
      </c>
      <c r="BO47" s="3">
        <f t="shared" si="64"/>
        <v>0</v>
      </c>
      <c r="BP47" s="3">
        <f t="shared" si="65"/>
        <v>0</v>
      </c>
      <c r="BQ47" s="3">
        <f t="shared" si="66"/>
        <v>0</v>
      </c>
      <c r="BR47" s="3">
        <f t="shared" si="67"/>
        <v>0</v>
      </c>
      <c r="BS47" s="3">
        <f t="shared" si="68"/>
        <v>0</v>
      </c>
      <c r="BT47" s="3">
        <f t="shared" si="143"/>
        <v>0</v>
      </c>
      <c r="BU47" s="3">
        <f t="shared" si="69"/>
        <v>0</v>
      </c>
      <c r="BV47" s="3">
        <f t="shared" si="70"/>
        <v>0</v>
      </c>
      <c r="BW47" s="3">
        <f t="shared" si="71"/>
        <v>0</v>
      </c>
      <c r="BX47" s="3">
        <f t="shared" si="72"/>
        <v>0</v>
      </c>
      <c r="BY47" s="3">
        <f t="shared" si="73"/>
        <v>0</v>
      </c>
      <c r="BZ47" s="3">
        <f t="shared" si="74"/>
        <v>0</v>
      </c>
      <c r="CA47" s="3">
        <f t="shared" si="75"/>
        <v>0</v>
      </c>
      <c r="CB47" s="3">
        <f t="shared" si="76"/>
        <v>0</v>
      </c>
      <c r="CC47" s="3">
        <f t="shared" si="77"/>
        <v>0</v>
      </c>
      <c r="CD47" s="3">
        <f t="shared" si="78"/>
        <v>0</v>
      </c>
      <c r="CE47" s="3">
        <f t="shared" si="79"/>
        <v>0</v>
      </c>
      <c r="CF47" s="3">
        <f t="shared" si="80"/>
        <v>0</v>
      </c>
      <c r="CG47" s="3">
        <f t="shared" si="81"/>
        <v>0</v>
      </c>
      <c r="CH47" s="3">
        <f t="shared" si="82"/>
        <v>0</v>
      </c>
      <c r="CI47" s="3">
        <f t="shared" si="83"/>
        <v>0</v>
      </c>
      <c r="CJ47" s="3">
        <f t="shared" si="84"/>
        <v>0</v>
      </c>
      <c r="CK47" s="3">
        <f t="shared" si="85"/>
        <v>0</v>
      </c>
      <c r="CL47" s="3">
        <f t="shared" si="86"/>
        <v>0</v>
      </c>
      <c r="CM47" s="3">
        <f t="shared" si="87"/>
        <v>0</v>
      </c>
      <c r="CN47" s="3">
        <f t="shared" si="88"/>
        <v>0</v>
      </c>
      <c r="CO47" s="3">
        <f t="shared" si="89"/>
        <v>0</v>
      </c>
      <c r="CP47" s="3">
        <f t="shared" si="90"/>
        <v>0</v>
      </c>
      <c r="CQ47" s="3">
        <f t="shared" si="91"/>
        <v>0</v>
      </c>
      <c r="CR47" s="3">
        <f t="shared" si="92"/>
        <v>0</v>
      </c>
      <c r="CS47" s="3">
        <f t="shared" si="93"/>
        <v>0</v>
      </c>
      <c r="CT47" s="3">
        <f t="shared" si="94"/>
        <v>0</v>
      </c>
      <c r="CU47" s="3">
        <f t="shared" si="95"/>
        <v>0</v>
      </c>
      <c r="CV47" s="3">
        <f t="shared" si="96"/>
        <v>0</v>
      </c>
      <c r="CW47" s="3">
        <f t="shared" si="97"/>
        <v>0</v>
      </c>
      <c r="CX47" s="3">
        <f t="shared" si="98"/>
        <v>0</v>
      </c>
      <c r="CY47" s="3">
        <f t="shared" si="99"/>
        <v>0</v>
      </c>
      <c r="CZ47" s="3">
        <f t="shared" si="100"/>
        <v>0</v>
      </c>
      <c r="DA47" s="3">
        <f t="shared" si="101"/>
        <v>0</v>
      </c>
      <c r="DB47" s="3">
        <f t="shared" si="102"/>
        <v>0</v>
      </c>
      <c r="DC47" s="3">
        <f t="shared" si="103"/>
        <v>0</v>
      </c>
      <c r="DD47" s="3">
        <f t="shared" si="104"/>
        <v>0</v>
      </c>
      <c r="DE47" s="3">
        <f t="shared" si="105"/>
        <v>0</v>
      </c>
      <c r="DF47" s="3">
        <f t="shared" si="106"/>
        <v>0</v>
      </c>
      <c r="DG47" s="3">
        <f t="shared" si="107"/>
        <v>0</v>
      </c>
      <c r="DH47" s="3">
        <f t="shared" si="108"/>
        <v>0</v>
      </c>
      <c r="DI47" s="3">
        <f t="shared" si="109"/>
        <v>0</v>
      </c>
      <c r="DJ47" s="3">
        <f t="shared" si="110"/>
        <v>0</v>
      </c>
      <c r="DK47" s="3">
        <f t="shared" si="111"/>
        <v>0</v>
      </c>
      <c r="DL47" s="3">
        <f t="shared" si="112"/>
        <v>0</v>
      </c>
      <c r="DM47" s="3">
        <f t="shared" si="113"/>
        <v>0</v>
      </c>
      <c r="DN47" s="3">
        <f t="shared" si="114"/>
        <v>0</v>
      </c>
      <c r="DO47" s="3">
        <f t="shared" si="115"/>
        <v>0</v>
      </c>
      <c r="DP47" s="3">
        <f t="shared" si="116"/>
        <v>0</v>
      </c>
      <c r="DQ47" s="3">
        <f t="shared" si="117"/>
        <v>0</v>
      </c>
      <c r="DR47" s="3">
        <f t="shared" si="118"/>
        <v>0</v>
      </c>
      <c r="DS47" s="3">
        <f t="shared" si="119"/>
        <v>0</v>
      </c>
      <c r="DT47" s="3">
        <f t="shared" si="120"/>
        <v>0</v>
      </c>
      <c r="DU47" s="3">
        <f t="shared" si="121"/>
        <v>0</v>
      </c>
      <c r="DV47" s="3">
        <f t="shared" si="122"/>
        <v>0</v>
      </c>
      <c r="DW47" s="3">
        <f t="shared" si="123"/>
        <v>0</v>
      </c>
      <c r="DX47" s="3">
        <f t="shared" si="124"/>
        <v>0</v>
      </c>
      <c r="DY47" s="3">
        <f t="shared" si="125"/>
        <v>0</v>
      </c>
      <c r="DZ47" s="3">
        <f t="shared" si="126"/>
        <v>0</v>
      </c>
      <c r="EA47" s="3">
        <f t="shared" si="127"/>
        <v>0</v>
      </c>
      <c r="EB47" s="3">
        <f t="shared" si="128"/>
        <v>0</v>
      </c>
      <c r="EC47" s="3">
        <f t="shared" si="129"/>
        <v>0</v>
      </c>
      <c r="ED47" s="3">
        <f t="shared" si="130"/>
        <v>0</v>
      </c>
      <c r="EE47" s="3">
        <f t="shared" si="131"/>
        <v>0</v>
      </c>
      <c r="EF47" s="3">
        <f t="shared" si="132"/>
        <v>0</v>
      </c>
      <c r="EG47" s="3">
        <f t="shared" si="133"/>
        <v>0</v>
      </c>
      <c r="EH47" s="3">
        <f t="shared" si="134"/>
        <v>0</v>
      </c>
      <c r="EI47" s="3">
        <f t="shared" si="135"/>
        <v>0</v>
      </c>
      <c r="EJ47" s="3">
        <f t="shared" si="136"/>
        <v>0</v>
      </c>
      <c r="EK47" s="3">
        <f t="shared" si="137"/>
        <v>0</v>
      </c>
      <c r="EL47" s="3"/>
      <c r="EM47" s="3">
        <v>35.453</v>
      </c>
      <c r="EN47" s="12">
        <v>0.3508</v>
      </c>
      <c r="EO47" s="12">
        <v>0.3639</v>
      </c>
      <c r="EP47" s="12">
        <v>0.1484</v>
      </c>
      <c r="EQ47" s="3">
        <v>1.4222</v>
      </c>
      <c r="ER47" s="3">
        <v>0.7018</v>
      </c>
      <c r="ES47" s="3">
        <v>0.1585</v>
      </c>
      <c r="ET47" s="3">
        <v>17</v>
      </c>
      <c r="EU47" s="13">
        <v>16.511</v>
      </c>
      <c r="EV47" s="13">
        <v>15.234</v>
      </c>
      <c r="EW47" s="13">
        <v>13.597</v>
      </c>
      <c r="EX47" s="13">
        <v>11.991</v>
      </c>
      <c r="EY47" s="13">
        <v>10.633</v>
      </c>
      <c r="EZ47" s="13">
        <v>9.576</v>
      </c>
      <c r="FA47" s="13">
        <v>8.782</v>
      </c>
      <c r="FB47" s="13">
        <v>8.181</v>
      </c>
      <c r="FC47" s="13">
        <v>7.706</v>
      </c>
      <c r="FD47" s="13">
        <v>7.305</v>
      </c>
      <c r="FE47" s="13">
        <v>6.941</v>
      </c>
      <c r="FF47" s="13">
        <v>6.595</v>
      </c>
      <c r="FG47" s="13">
        <v>6.254</v>
      </c>
      <c r="FH47" s="13">
        <v>5.915</v>
      </c>
    </row>
    <row r="48" spans="1:164" ht="12.75">
      <c r="A48" s="3" t="s">
        <v>53</v>
      </c>
      <c r="B48" s="2">
        <v>0</v>
      </c>
      <c r="C48" s="3">
        <f t="shared" si="5"/>
        <v>0</v>
      </c>
      <c r="D48" s="3">
        <f t="shared" si="6"/>
        <v>0</v>
      </c>
      <c r="E48" s="3">
        <f t="shared" si="7"/>
        <v>0</v>
      </c>
      <c r="F48" s="3">
        <f t="shared" si="8"/>
        <v>0</v>
      </c>
      <c r="G48" s="3">
        <f t="shared" si="138"/>
        <v>0</v>
      </c>
      <c r="H48" s="3">
        <f t="shared" si="139"/>
        <v>0</v>
      </c>
      <c r="I48" s="3">
        <f t="shared" si="140"/>
        <v>0</v>
      </c>
      <c r="J48" s="3">
        <f t="shared" si="141"/>
        <v>0</v>
      </c>
      <c r="K48" s="3">
        <f t="shared" si="142"/>
        <v>0</v>
      </c>
      <c r="L48" s="3">
        <f t="shared" si="18"/>
        <v>0</v>
      </c>
      <c r="M48" s="3">
        <f t="shared" si="9"/>
        <v>0</v>
      </c>
      <c r="N48" s="3">
        <f t="shared" si="10"/>
        <v>0</v>
      </c>
      <c r="O48" s="3">
        <f t="shared" si="11"/>
        <v>0</v>
      </c>
      <c r="P48" s="3">
        <f t="shared" si="12"/>
        <v>0</v>
      </c>
      <c r="Q48" s="3">
        <f t="shared" si="13"/>
        <v>0</v>
      </c>
      <c r="R48" s="3">
        <f t="shared" si="14"/>
        <v>0</v>
      </c>
      <c r="S48" s="3">
        <f t="shared" si="15"/>
        <v>0</v>
      </c>
      <c r="T48" s="3">
        <f t="shared" si="16"/>
        <v>0</v>
      </c>
      <c r="U48" s="3">
        <f t="shared" si="17"/>
        <v>0</v>
      </c>
      <c r="V48" s="3">
        <f t="shared" si="19"/>
        <v>0</v>
      </c>
      <c r="W48" s="3">
        <f t="shared" si="20"/>
        <v>0</v>
      </c>
      <c r="X48" s="3">
        <f t="shared" si="21"/>
        <v>0</v>
      </c>
      <c r="Y48" s="3">
        <f t="shared" si="22"/>
        <v>0</v>
      </c>
      <c r="Z48" s="3">
        <f t="shared" si="23"/>
        <v>0</v>
      </c>
      <c r="AA48" s="3">
        <f t="shared" si="24"/>
        <v>0</v>
      </c>
      <c r="AB48" s="3">
        <f t="shared" si="25"/>
        <v>0</v>
      </c>
      <c r="AC48" s="3">
        <f t="shared" si="26"/>
        <v>0</v>
      </c>
      <c r="AD48" s="3">
        <f t="shared" si="27"/>
        <v>0</v>
      </c>
      <c r="AE48" s="3">
        <f t="shared" si="28"/>
        <v>0</v>
      </c>
      <c r="AF48" s="3">
        <f t="shared" si="29"/>
        <v>0</v>
      </c>
      <c r="AG48" s="3">
        <f t="shared" si="30"/>
        <v>0</v>
      </c>
      <c r="AH48" s="3">
        <f t="shared" si="31"/>
        <v>0</v>
      </c>
      <c r="AI48" s="3">
        <f t="shared" si="32"/>
        <v>0</v>
      </c>
      <c r="AJ48" s="3">
        <f t="shared" si="33"/>
        <v>0</v>
      </c>
      <c r="AK48" s="3">
        <f t="shared" si="34"/>
        <v>0</v>
      </c>
      <c r="AL48" s="3">
        <f t="shared" si="35"/>
        <v>0</v>
      </c>
      <c r="AM48" s="3">
        <f t="shared" si="36"/>
        <v>0</v>
      </c>
      <c r="AN48" s="3">
        <f t="shared" si="37"/>
        <v>0</v>
      </c>
      <c r="AO48" s="3">
        <f t="shared" si="38"/>
        <v>0</v>
      </c>
      <c r="AP48" s="3">
        <f t="shared" si="39"/>
        <v>0</v>
      </c>
      <c r="AQ48" s="3">
        <f t="shared" si="40"/>
        <v>0</v>
      </c>
      <c r="AR48" s="3">
        <f t="shared" si="41"/>
        <v>0</v>
      </c>
      <c r="AS48" s="3">
        <f t="shared" si="42"/>
        <v>0</v>
      </c>
      <c r="AT48" s="3">
        <f t="shared" si="43"/>
        <v>0</v>
      </c>
      <c r="AU48" s="3">
        <f t="shared" si="44"/>
        <v>0</v>
      </c>
      <c r="AV48" s="3">
        <f t="shared" si="45"/>
        <v>0</v>
      </c>
      <c r="AW48" s="3">
        <f t="shared" si="46"/>
        <v>0</v>
      </c>
      <c r="AX48" s="3">
        <f t="shared" si="47"/>
        <v>0</v>
      </c>
      <c r="AY48" s="3">
        <f t="shared" si="48"/>
        <v>0</v>
      </c>
      <c r="AZ48" s="3">
        <f t="shared" si="49"/>
        <v>0</v>
      </c>
      <c r="BA48" s="3">
        <f t="shared" si="50"/>
        <v>0</v>
      </c>
      <c r="BB48" s="3">
        <f t="shared" si="51"/>
        <v>0</v>
      </c>
      <c r="BC48" s="3">
        <f t="shared" si="52"/>
        <v>0</v>
      </c>
      <c r="BD48" s="3">
        <f t="shared" si="53"/>
        <v>0</v>
      </c>
      <c r="BE48" s="3">
        <f t="shared" si="54"/>
        <v>0</v>
      </c>
      <c r="BF48" s="3">
        <f t="shared" si="55"/>
        <v>0</v>
      </c>
      <c r="BG48" s="3">
        <f t="shared" si="56"/>
        <v>0</v>
      </c>
      <c r="BH48" s="3">
        <f t="shared" si="57"/>
        <v>0</v>
      </c>
      <c r="BI48" s="3">
        <f t="shared" si="58"/>
        <v>0</v>
      </c>
      <c r="BJ48" s="3">
        <f t="shared" si="59"/>
        <v>0</v>
      </c>
      <c r="BK48" s="3">
        <f t="shared" si="60"/>
        <v>0</v>
      </c>
      <c r="BL48" s="3">
        <f t="shared" si="61"/>
        <v>0</v>
      </c>
      <c r="BM48" s="3">
        <f t="shared" si="62"/>
        <v>0</v>
      </c>
      <c r="BN48" s="3">
        <f t="shared" si="63"/>
        <v>0</v>
      </c>
      <c r="BO48" s="3">
        <f t="shared" si="64"/>
        <v>0</v>
      </c>
      <c r="BP48" s="3">
        <f t="shared" si="65"/>
        <v>0</v>
      </c>
      <c r="BQ48" s="3">
        <f t="shared" si="66"/>
        <v>0</v>
      </c>
      <c r="BR48" s="3">
        <f t="shared" si="67"/>
        <v>0</v>
      </c>
      <c r="BS48" s="3">
        <f t="shared" si="68"/>
        <v>0</v>
      </c>
      <c r="BT48" s="3">
        <f t="shared" si="143"/>
        <v>0</v>
      </c>
      <c r="BU48" s="3">
        <f t="shared" si="69"/>
        <v>0</v>
      </c>
      <c r="BV48" s="3">
        <f t="shared" si="70"/>
        <v>0</v>
      </c>
      <c r="BW48" s="3">
        <f t="shared" si="71"/>
        <v>0</v>
      </c>
      <c r="BX48" s="3">
        <f t="shared" si="72"/>
        <v>0</v>
      </c>
      <c r="BY48" s="3">
        <f t="shared" si="73"/>
        <v>0</v>
      </c>
      <c r="BZ48" s="3">
        <f t="shared" si="74"/>
        <v>0</v>
      </c>
      <c r="CA48" s="3">
        <f t="shared" si="75"/>
        <v>0</v>
      </c>
      <c r="CB48" s="3">
        <f t="shared" si="76"/>
        <v>0</v>
      </c>
      <c r="CC48" s="3">
        <f t="shared" si="77"/>
        <v>0</v>
      </c>
      <c r="CD48" s="3">
        <f t="shared" si="78"/>
        <v>0</v>
      </c>
      <c r="CE48" s="3">
        <f t="shared" si="79"/>
        <v>0</v>
      </c>
      <c r="CF48" s="3">
        <f t="shared" si="80"/>
        <v>0</v>
      </c>
      <c r="CG48" s="3">
        <f t="shared" si="81"/>
        <v>0</v>
      </c>
      <c r="CH48" s="3">
        <f t="shared" si="82"/>
        <v>0</v>
      </c>
      <c r="CI48" s="3">
        <f t="shared" si="83"/>
        <v>0</v>
      </c>
      <c r="CJ48" s="3">
        <f t="shared" si="84"/>
        <v>0</v>
      </c>
      <c r="CK48" s="3">
        <f t="shared" si="85"/>
        <v>0</v>
      </c>
      <c r="CL48" s="3">
        <f t="shared" si="86"/>
        <v>0</v>
      </c>
      <c r="CM48" s="3">
        <f t="shared" si="87"/>
        <v>0</v>
      </c>
      <c r="CN48" s="3">
        <f t="shared" si="88"/>
        <v>0</v>
      </c>
      <c r="CO48" s="3">
        <f t="shared" si="89"/>
        <v>0</v>
      </c>
      <c r="CP48" s="3">
        <f t="shared" si="90"/>
        <v>0</v>
      </c>
      <c r="CQ48" s="3">
        <f t="shared" si="91"/>
        <v>0</v>
      </c>
      <c r="CR48" s="3">
        <f t="shared" si="92"/>
        <v>0</v>
      </c>
      <c r="CS48" s="3">
        <f t="shared" si="93"/>
        <v>0</v>
      </c>
      <c r="CT48" s="3">
        <f t="shared" si="94"/>
        <v>0</v>
      </c>
      <c r="CU48" s="3">
        <f t="shared" si="95"/>
        <v>0</v>
      </c>
      <c r="CV48" s="3">
        <f t="shared" si="96"/>
        <v>0</v>
      </c>
      <c r="CW48" s="3">
        <f t="shared" si="97"/>
        <v>0</v>
      </c>
      <c r="CX48" s="3">
        <f t="shared" si="98"/>
        <v>0</v>
      </c>
      <c r="CY48" s="3">
        <f t="shared" si="99"/>
        <v>0</v>
      </c>
      <c r="CZ48" s="3">
        <f t="shared" si="100"/>
        <v>0</v>
      </c>
      <c r="DA48" s="3">
        <f t="shared" si="101"/>
        <v>0</v>
      </c>
      <c r="DB48" s="3">
        <f t="shared" si="102"/>
        <v>0</v>
      </c>
      <c r="DC48" s="3">
        <f t="shared" si="103"/>
        <v>0</v>
      </c>
      <c r="DD48" s="3">
        <f t="shared" si="104"/>
        <v>0</v>
      </c>
      <c r="DE48" s="3">
        <f t="shared" si="105"/>
        <v>0</v>
      </c>
      <c r="DF48" s="3">
        <f t="shared" si="106"/>
        <v>0</v>
      </c>
      <c r="DG48" s="3">
        <f t="shared" si="107"/>
        <v>0</v>
      </c>
      <c r="DH48" s="3">
        <f t="shared" si="108"/>
        <v>0</v>
      </c>
      <c r="DI48" s="3">
        <f t="shared" si="109"/>
        <v>0</v>
      </c>
      <c r="DJ48" s="3">
        <f t="shared" si="110"/>
        <v>0</v>
      </c>
      <c r="DK48" s="3">
        <f t="shared" si="111"/>
        <v>0</v>
      </c>
      <c r="DL48" s="3">
        <f t="shared" si="112"/>
        <v>0</v>
      </c>
      <c r="DM48" s="3">
        <f t="shared" si="113"/>
        <v>0</v>
      </c>
      <c r="DN48" s="3">
        <f t="shared" si="114"/>
        <v>0</v>
      </c>
      <c r="DO48" s="3">
        <f t="shared" si="115"/>
        <v>0</v>
      </c>
      <c r="DP48" s="3">
        <f t="shared" si="116"/>
        <v>0</v>
      </c>
      <c r="DQ48" s="3">
        <f t="shared" si="117"/>
        <v>0</v>
      </c>
      <c r="DR48" s="3">
        <f t="shared" si="118"/>
        <v>0</v>
      </c>
      <c r="DS48" s="3">
        <f t="shared" si="119"/>
        <v>0</v>
      </c>
      <c r="DT48" s="3">
        <f t="shared" si="120"/>
        <v>0</v>
      </c>
      <c r="DU48" s="3">
        <f t="shared" si="121"/>
        <v>0</v>
      </c>
      <c r="DV48" s="3">
        <f t="shared" si="122"/>
        <v>0</v>
      </c>
      <c r="DW48" s="3">
        <f t="shared" si="123"/>
        <v>0</v>
      </c>
      <c r="DX48" s="3">
        <f t="shared" si="124"/>
        <v>0</v>
      </c>
      <c r="DY48" s="3">
        <f t="shared" si="125"/>
        <v>0</v>
      </c>
      <c r="DZ48" s="3">
        <f t="shared" si="126"/>
        <v>0</v>
      </c>
      <c r="EA48" s="3">
        <f t="shared" si="127"/>
        <v>0</v>
      </c>
      <c r="EB48" s="3">
        <f t="shared" si="128"/>
        <v>0</v>
      </c>
      <c r="EC48" s="3">
        <f t="shared" si="129"/>
        <v>0</v>
      </c>
      <c r="ED48" s="3">
        <f t="shared" si="130"/>
        <v>0</v>
      </c>
      <c r="EE48" s="3">
        <f t="shared" si="131"/>
        <v>0</v>
      </c>
      <c r="EF48" s="3">
        <f t="shared" si="132"/>
        <v>0</v>
      </c>
      <c r="EG48" s="3">
        <f t="shared" si="133"/>
        <v>0</v>
      </c>
      <c r="EH48" s="3">
        <f t="shared" si="134"/>
        <v>0</v>
      </c>
      <c r="EI48" s="3">
        <f t="shared" si="135"/>
        <v>0</v>
      </c>
      <c r="EJ48" s="3">
        <f t="shared" si="136"/>
        <v>0</v>
      </c>
      <c r="EK48" s="3">
        <f t="shared" si="137"/>
        <v>0</v>
      </c>
      <c r="EL48" s="3"/>
      <c r="EM48" s="3">
        <v>39.948</v>
      </c>
      <c r="EN48" s="12">
        <v>0.2609</v>
      </c>
      <c r="EO48" s="12">
        <v>0.3843</v>
      </c>
      <c r="EP48" s="12">
        <v>0.1743</v>
      </c>
      <c r="EQ48" s="3">
        <v>1.7458</v>
      </c>
      <c r="ER48" s="3">
        <v>0.8717</v>
      </c>
      <c r="ES48" s="3">
        <v>0.2003</v>
      </c>
      <c r="ET48" s="3">
        <v>18</v>
      </c>
      <c r="EU48" s="13">
        <v>17.536</v>
      </c>
      <c r="EV48" s="13">
        <v>16.298</v>
      </c>
      <c r="EW48" s="13">
        <v>14.647</v>
      </c>
      <c r="EX48" s="13">
        <v>12.949</v>
      </c>
      <c r="EY48" s="13">
        <v>11.441</v>
      </c>
      <c r="EZ48" s="13">
        <v>10.216</v>
      </c>
      <c r="FA48" s="13">
        <v>9.272</v>
      </c>
      <c r="FB48" s="13">
        <v>8.558</v>
      </c>
      <c r="FC48" s="13">
        <v>8.011</v>
      </c>
      <c r="FD48" s="13">
        <v>7.575</v>
      </c>
      <c r="FE48" s="13">
        <v>7.207</v>
      </c>
      <c r="FF48" s="13">
        <v>6.875</v>
      </c>
      <c r="FG48" s="13">
        <v>6.56</v>
      </c>
      <c r="FH48" s="13">
        <v>6.252</v>
      </c>
    </row>
    <row r="49" spans="1:164" ht="12.75">
      <c r="A49" s="3" t="s">
        <v>45</v>
      </c>
      <c r="B49" s="2">
        <v>0</v>
      </c>
      <c r="C49" s="3">
        <f t="shared" si="5"/>
        <v>0</v>
      </c>
      <c r="D49" s="3">
        <f t="shared" si="6"/>
        <v>0</v>
      </c>
      <c r="E49" s="3">
        <f t="shared" si="7"/>
        <v>0</v>
      </c>
      <c r="F49" s="3">
        <f t="shared" si="8"/>
        <v>0</v>
      </c>
      <c r="G49" s="3">
        <f t="shared" si="138"/>
        <v>0</v>
      </c>
      <c r="H49" s="3">
        <f t="shared" si="139"/>
        <v>0</v>
      </c>
      <c r="I49" s="3">
        <f t="shared" si="140"/>
        <v>0</v>
      </c>
      <c r="J49" s="3">
        <f t="shared" si="141"/>
        <v>0</v>
      </c>
      <c r="K49" s="3">
        <f t="shared" si="142"/>
        <v>0</v>
      </c>
      <c r="L49" s="3">
        <f t="shared" si="18"/>
        <v>0</v>
      </c>
      <c r="M49" s="3">
        <f t="shared" si="9"/>
        <v>0</v>
      </c>
      <c r="N49" s="3">
        <f t="shared" si="10"/>
        <v>0</v>
      </c>
      <c r="O49" s="3">
        <f t="shared" si="11"/>
        <v>0</v>
      </c>
      <c r="P49" s="3">
        <f t="shared" si="12"/>
        <v>0</v>
      </c>
      <c r="Q49" s="3">
        <f t="shared" si="13"/>
        <v>0</v>
      </c>
      <c r="R49" s="3">
        <f t="shared" si="14"/>
        <v>0</v>
      </c>
      <c r="S49" s="3">
        <f t="shared" si="15"/>
        <v>0</v>
      </c>
      <c r="T49" s="3">
        <f t="shared" si="16"/>
        <v>0</v>
      </c>
      <c r="U49" s="3">
        <f t="shared" si="17"/>
        <v>0</v>
      </c>
      <c r="V49" s="3">
        <f t="shared" si="19"/>
        <v>0</v>
      </c>
      <c r="W49" s="3">
        <f t="shared" si="20"/>
        <v>0</v>
      </c>
      <c r="X49" s="3">
        <f t="shared" si="21"/>
        <v>0</v>
      </c>
      <c r="Y49" s="3">
        <f t="shared" si="22"/>
        <v>0</v>
      </c>
      <c r="Z49" s="3">
        <f t="shared" si="23"/>
        <v>0</v>
      </c>
      <c r="AA49" s="3">
        <f t="shared" si="24"/>
        <v>0</v>
      </c>
      <c r="AB49" s="3">
        <f t="shared" si="25"/>
        <v>0</v>
      </c>
      <c r="AC49" s="3">
        <f t="shared" si="26"/>
        <v>0</v>
      </c>
      <c r="AD49" s="3">
        <f t="shared" si="27"/>
        <v>0</v>
      </c>
      <c r="AE49" s="3">
        <f t="shared" si="28"/>
        <v>0</v>
      </c>
      <c r="AF49" s="3">
        <f t="shared" si="29"/>
        <v>0</v>
      </c>
      <c r="AG49" s="3">
        <f t="shared" si="30"/>
        <v>0</v>
      </c>
      <c r="AH49" s="3">
        <f t="shared" si="31"/>
        <v>0</v>
      </c>
      <c r="AI49" s="3">
        <f t="shared" si="32"/>
        <v>0</v>
      </c>
      <c r="AJ49" s="3">
        <f t="shared" si="33"/>
        <v>0</v>
      </c>
      <c r="AK49" s="3">
        <f t="shared" si="34"/>
        <v>0</v>
      </c>
      <c r="AL49" s="3">
        <f t="shared" si="35"/>
        <v>0</v>
      </c>
      <c r="AM49" s="3">
        <f t="shared" si="36"/>
        <v>0</v>
      </c>
      <c r="AN49" s="3">
        <f t="shared" si="37"/>
        <v>0</v>
      </c>
      <c r="AO49" s="3">
        <f t="shared" si="38"/>
        <v>0</v>
      </c>
      <c r="AP49" s="3">
        <f t="shared" si="39"/>
        <v>0</v>
      </c>
      <c r="AQ49" s="3">
        <f t="shared" si="40"/>
        <v>0</v>
      </c>
      <c r="AR49" s="3">
        <f t="shared" si="41"/>
        <v>0</v>
      </c>
      <c r="AS49" s="3">
        <f t="shared" si="42"/>
        <v>0</v>
      </c>
      <c r="AT49" s="3">
        <f t="shared" si="43"/>
        <v>0</v>
      </c>
      <c r="AU49" s="3">
        <f t="shared" si="44"/>
        <v>0</v>
      </c>
      <c r="AV49" s="3">
        <f t="shared" si="45"/>
        <v>0</v>
      </c>
      <c r="AW49" s="3">
        <f t="shared" si="46"/>
        <v>0</v>
      </c>
      <c r="AX49" s="3">
        <f t="shared" si="47"/>
        <v>0</v>
      </c>
      <c r="AY49" s="3">
        <f t="shared" si="48"/>
        <v>0</v>
      </c>
      <c r="AZ49" s="3">
        <f t="shared" si="49"/>
        <v>0</v>
      </c>
      <c r="BA49" s="3">
        <f t="shared" si="50"/>
        <v>0</v>
      </c>
      <c r="BB49" s="3">
        <f t="shared" si="51"/>
        <v>0</v>
      </c>
      <c r="BC49" s="3">
        <f t="shared" si="52"/>
        <v>0</v>
      </c>
      <c r="BD49" s="3">
        <f t="shared" si="53"/>
        <v>0</v>
      </c>
      <c r="BE49" s="3">
        <f t="shared" si="54"/>
        <v>0</v>
      </c>
      <c r="BF49" s="3">
        <f t="shared" si="55"/>
        <v>0</v>
      </c>
      <c r="BG49" s="3">
        <f t="shared" si="56"/>
        <v>0</v>
      </c>
      <c r="BH49" s="3">
        <f t="shared" si="57"/>
        <v>0</v>
      </c>
      <c r="BI49" s="3">
        <f t="shared" si="58"/>
        <v>0</v>
      </c>
      <c r="BJ49" s="3">
        <f t="shared" si="59"/>
        <v>0</v>
      </c>
      <c r="BK49" s="3">
        <f t="shared" si="60"/>
        <v>0</v>
      </c>
      <c r="BL49" s="3">
        <f t="shared" si="61"/>
        <v>0</v>
      </c>
      <c r="BM49" s="3">
        <f t="shared" si="62"/>
        <v>0</v>
      </c>
      <c r="BN49" s="3">
        <f t="shared" si="63"/>
        <v>0</v>
      </c>
      <c r="BO49" s="3">
        <f t="shared" si="64"/>
        <v>0</v>
      </c>
      <c r="BP49" s="3">
        <f t="shared" si="65"/>
        <v>0</v>
      </c>
      <c r="BQ49" s="3">
        <f t="shared" si="66"/>
        <v>0</v>
      </c>
      <c r="BR49" s="3">
        <f t="shared" si="67"/>
        <v>0</v>
      </c>
      <c r="BS49" s="3">
        <f t="shared" si="68"/>
        <v>0</v>
      </c>
      <c r="BT49" s="3">
        <f t="shared" si="143"/>
        <v>0</v>
      </c>
      <c r="BU49" s="3">
        <f t="shared" si="69"/>
        <v>0</v>
      </c>
      <c r="BV49" s="3">
        <f t="shared" si="70"/>
        <v>0</v>
      </c>
      <c r="BW49" s="3">
        <f t="shared" si="71"/>
        <v>0</v>
      </c>
      <c r="BX49" s="3">
        <f t="shared" si="72"/>
        <v>0</v>
      </c>
      <c r="BY49" s="3">
        <f t="shared" si="73"/>
        <v>0</v>
      </c>
      <c r="BZ49" s="3">
        <f t="shared" si="74"/>
        <v>0</v>
      </c>
      <c r="CA49" s="3">
        <f t="shared" si="75"/>
        <v>0</v>
      </c>
      <c r="CB49" s="3">
        <f t="shared" si="76"/>
        <v>0</v>
      </c>
      <c r="CC49" s="3">
        <f t="shared" si="77"/>
        <v>0</v>
      </c>
      <c r="CD49" s="3">
        <f t="shared" si="78"/>
        <v>0</v>
      </c>
      <c r="CE49" s="3">
        <f t="shared" si="79"/>
        <v>0</v>
      </c>
      <c r="CF49" s="3">
        <f t="shared" si="80"/>
        <v>0</v>
      </c>
      <c r="CG49" s="3">
        <f t="shared" si="81"/>
        <v>0</v>
      </c>
      <c r="CH49" s="3">
        <f t="shared" si="82"/>
        <v>0</v>
      </c>
      <c r="CI49" s="3">
        <f t="shared" si="83"/>
        <v>0</v>
      </c>
      <c r="CJ49" s="3">
        <f t="shared" si="84"/>
        <v>0</v>
      </c>
      <c r="CK49" s="3">
        <f t="shared" si="85"/>
        <v>0</v>
      </c>
      <c r="CL49" s="3">
        <f t="shared" si="86"/>
        <v>0</v>
      </c>
      <c r="CM49" s="3">
        <f t="shared" si="87"/>
        <v>0</v>
      </c>
      <c r="CN49" s="3">
        <f t="shared" si="88"/>
        <v>0</v>
      </c>
      <c r="CO49" s="3">
        <f t="shared" si="89"/>
        <v>0</v>
      </c>
      <c r="CP49" s="3">
        <f t="shared" si="90"/>
        <v>0</v>
      </c>
      <c r="CQ49" s="3">
        <f t="shared" si="91"/>
        <v>0</v>
      </c>
      <c r="CR49" s="3">
        <f t="shared" si="92"/>
        <v>0</v>
      </c>
      <c r="CS49" s="3">
        <f t="shared" si="93"/>
        <v>0</v>
      </c>
      <c r="CT49" s="3">
        <f t="shared" si="94"/>
        <v>0</v>
      </c>
      <c r="CU49" s="3">
        <f t="shared" si="95"/>
        <v>0</v>
      </c>
      <c r="CV49" s="3">
        <f t="shared" si="96"/>
        <v>0</v>
      </c>
      <c r="CW49" s="3">
        <f t="shared" si="97"/>
        <v>0</v>
      </c>
      <c r="CX49" s="3">
        <f t="shared" si="98"/>
        <v>0</v>
      </c>
      <c r="CY49" s="3">
        <f t="shared" si="99"/>
        <v>0</v>
      </c>
      <c r="CZ49" s="3">
        <f t="shared" si="100"/>
        <v>0</v>
      </c>
      <c r="DA49" s="3">
        <f t="shared" si="101"/>
        <v>0</v>
      </c>
      <c r="DB49" s="3">
        <f t="shared" si="102"/>
        <v>0</v>
      </c>
      <c r="DC49" s="3">
        <f t="shared" si="103"/>
        <v>0</v>
      </c>
      <c r="DD49" s="3">
        <f t="shared" si="104"/>
        <v>0</v>
      </c>
      <c r="DE49" s="3">
        <f t="shared" si="105"/>
        <v>0</v>
      </c>
      <c r="DF49" s="3">
        <f t="shared" si="106"/>
        <v>0</v>
      </c>
      <c r="DG49" s="3">
        <f t="shared" si="107"/>
        <v>0</v>
      </c>
      <c r="DH49" s="3">
        <f t="shared" si="108"/>
        <v>0</v>
      </c>
      <c r="DI49" s="3">
        <f t="shared" si="109"/>
        <v>0</v>
      </c>
      <c r="DJ49" s="3">
        <f t="shared" si="110"/>
        <v>0</v>
      </c>
      <c r="DK49" s="3">
        <f t="shared" si="111"/>
        <v>0</v>
      </c>
      <c r="DL49" s="3">
        <f t="shared" si="112"/>
        <v>0</v>
      </c>
      <c r="DM49" s="3">
        <f t="shared" si="113"/>
        <v>0</v>
      </c>
      <c r="DN49" s="3">
        <f t="shared" si="114"/>
        <v>0</v>
      </c>
      <c r="DO49" s="3">
        <f t="shared" si="115"/>
        <v>0</v>
      </c>
      <c r="DP49" s="3">
        <f t="shared" si="116"/>
        <v>0</v>
      </c>
      <c r="DQ49" s="3">
        <f t="shared" si="117"/>
        <v>0</v>
      </c>
      <c r="DR49" s="3">
        <f t="shared" si="118"/>
        <v>0</v>
      </c>
      <c r="DS49" s="3">
        <f t="shared" si="119"/>
        <v>0</v>
      </c>
      <c r="DT49" s="3">
        <f t="shared" si="120"/>
        <v>0</v>
      </c>
      <c r="DU49" s="3">
        <f t="shared" si="121"/>
        <v>0</v>
      </c>
      <c r="DV49" s="3">
        <f t="shared" si="122"/>
        <v>0</v>
      </c>
      <c r="DW49" s="3">
        <f t="shared" si="123"/>
        <v>0</v>
      </c>
      <c r="DX49" s="3">
        <f t="shared" si="124"/>
        <v>0</v>
      </c>
      <c r="DY49" s="3">
        <f t="shared" si="125"/>
        <v>0</v>
      </c>
      <c r="DZ49" s="3">
        <f t="shared" si="126"/>
        <v>0</v>
      </c>
      <c r="EA49" s="3">
        <f t="shared" si="127"/>
        <v>0</v>
      </c>
      <c r="EB49" s="3">
        <f t="shared" si="128"/>
        <v>0</v>
      </c>
      <c r="EC49" s="3">
        <f t="shared" si="129"/>
        <v>0</v>
      </c>
      <c r="ED49" s="3">
        <f t="shared" si="130"/>
        <v>0</v>
      </c>
      <c r="EE49" s="3">
        <f t="shared" si="131"/>
        <v>0</v>
      </c>
      <c r="EF49" s="3">
        <f t="shared" si="132"/>
        <v>0</v>
      </c>
      <c r="EG49" s="3">
        <f t="shared" si="133"/>
        <v>0</v>
      </c>
      <c r="EH49" s="3">
        <f t="shared" si="134"/>
        <v>0</v>
      </c>
      <c r="EI49" s="3">
        <f t="shared" si="135"/>
        <v>0</v>
      </c>
      <c r="EJ49" s="3">
        <f t="shared" si="136"/>
        <v>0</v>
      </c>
      <c r="EK49" s="3">
        <f t="shared" si="137"/>
        <v>0</v>
      </c>
      <c r="EL49" s="3"/>
      <c r="EM49" s="3">
        <v>39.0983</v>
      </c>
      <c r="EN49" s="12">
        <v>0.0914</v>
      </c>
      <c r="EO49" s="12">
        <v>0.3868</v>
      </c>
      <c r="EP49" s="12">
        <v>0.2009</v>
      </c>
      <c r="EQ49" s="3">
        <v>2.1089</v>
      </c>
      <c r="ER49" s="3">
        <v>1.0657</v>
      </c>
      <c r="ES49" s="3">
        <v>0.2494</v>
      </c>
      <c r="ET49" s="3">
        <v>19</v>
      </c>
      <c r="EU49" s="13">
        <v>18.204</v>
      </c>
      <c r="EV49" s="13">
        <v>16.733</v>
      </c>
      <c r="EW49" s="13">
        <v>15.243</v>
      </c>
      <c r="EX49" s="13">
        <v>13.728</v>
      </c>
      <c r="EY49" s="13">
        <v>12.268</v>
      </c>
      <c r="EZ49" s="13">
        <v>10.977</v>
      </c>
      <c r="FA49" s="13">
        <v>9.908</v>
      </c>
      <c r="FB49" s="13">
        <v>9.061</v>
      </c>
      <c r="FC49" s="13">
        <v>8.403</v>
      </c>
      <c r="FD49" s="13">
        <v>7.889</v>
      </c>
      <c r="FE49" s="13">
        <v>7.474</v>
      </c>
      <c r="FF49" s="13">
        <v>7.125</v>
      </c>
      <c r="FG49" s="13">
        <v>6.814</v>
      </c>
      <c r="FH49" s="13">
        <v>6.523</v>
      </c>
    </row>
    <row r="50" spans="1:164" ht="12.75">
      <c r="A50" s="3" t="s">
        <v>35</v>
      </c>
      <c r="B50" s="2">
        <v>0</v>
      </c>
      <c r="C50" s="3">
        <f t="shared" si="5"/>
        <v>0</v>
      </c>
      <c r="D50" s="3">
        <f t="shared" si="6"/>
        <v>0</v>
      </c>
      <c r="E50" s="3">
        <f t="shared" si="7"/>
        <v>0</v>
      </c>
      <c r="F50" s="3">
        <f t="shared" si="8"/>
        <v>0</v>
      </c>
      <c r="G50" s="3">
        <f t="shared" si="138"/>
        <v>0</v>
      </c>
      <c r="H50" s="3">
        <f t="shared" si="139"/>
        <v>0</v>
      </c>
      <c r="I50" s="3">
        <f t="shared" si="140"/>
        <v>0</v>
      </c>
      <c r="J50" s="3">
        <f t="shared" si="141"/>
        <v>0</v>
      </c>
      <c r="K50" s="3">
        <f t="shared" si="142"/>
        <v>0</v>
      </c>
      <c r="L50" s="3">
        <f t="shared" si="18"/>
        <v>0</v>
      </c>
      <c r="M50" s="3">
        <f t="shared" si="9"/>
        <v>0</v>
      </c>
      <c r="N50" s="3">
        <f t="shared" si="10"/>
        <v>0</v>
      </c>
      <c r="O50" s="3">
        <f t="shared" si="11"/>
        <v>0</v>
      </c>
      <c r="P50" s="3">
        <f t="shared" si="12"/>
        <v>0</v>
      </c>
      <c r="Q50" s="3">
        <f t="shared" si="13"/>
        <v>0</v>
      </c>
      <c r="R50" s="3">
        <f t="shared" si="14"/>
        <v>0</v>
      </c>
      <c r="S50" s="3">
        <f t="shared" si="15"/>
        <v>0</v>
      </c>
      <c r="T50" s="3">
        <f t="shared" si="16"/>
        <v>0</v>
      </c>
      <c r="U50" s="3">
        <f t="shared" si="17"/>
        <v>0</v>
      </c>
      <c r="V50" s="3">
        <f t="shared" si="19"/>
        <v>0</v>
      </c>
      <c r="W50" s="3">
        <f t="shared" si="20"/>
        <v>0</v>
      </c>
      <c r="X50" s="3">
        <f t="shared" si="21"/>
        <v>0</v>
      </c>
      <c r="Y50" s="3">
        <f t="shared" si="22"/>
        <v>0</v>
      </c>
      <c r="Z50" s="3">
        <f t="shared" si="23"/>
        <v>0</v>
      </c>
      <c r="AA50" s="3">
        <f t="shared" si="24"/>
        <v>0</v>
      </c>
      <c r="AB50" s="3">
        <f t="shared" si="25"/>
        <v>0</v>
      </c>
      <c r="AC50" s="3">
        <f t="shared" si="26"/>
        <v>0</v>
      </c>
      <c r="AD50" s="3">
        <f t="shared" si="27"/>
        <v>0</v>
      </c>
      <c r="AE50" s="3">
        <f t="shared" si="28"/>
        <v>0</v>
      </c>
      <c r="AF50" s="3">
        <f t="shared" si="29"/>
        <v>0</v>
      </c>
      <c r="AG50" s="3">
        <f t="shared" si="30"/>
        <v>0</v>
      </c>
      <c r="AH50" s="3">
        <f t="shared" si="31"/>
        <v>0</v>
      </c>
      <c r="AI50" s="3">
        <f t="shared" si="32"/>
        <v>0</v>
      </c>
      <c r="AJ50" s="3">
        <f t="shared" si="33"/>
        <v>0</v>
      </c>
      <c r="AK50" s="3">
        <f t="shared" si="34"/>
        <v>0</v>
      </c>
      <c r="AL50" s="3">
        <f t="shared" si="35"/>
        <v>0</v>
      </c>
      <c r="AM50" s="3">
        <f t="shared" si="36"/>
        <v>0</v>
      </c>
      <c r="AN50" s="3">
        <f t="shared" si="37"/>
        <v>0</v>
      </c>
      <c r="AO50" s="3">
        <f t="shared" si="38"/>
        <v>0</v>
      </c>
      <c r="AP50" s="3">
        <f t="shared" si="39"/>
        <v>0</v>
      </c>
      <c r="AQ50" s="3">
        <f t="shared" si="40"/>
        <v>0</v>
      </c>
      <c r="AR50" s="3">
        <f t="shared" si="41"/>
        <v>0</v>
      </c>
      <c r="AS50" s="3">
        <f t="shared" si="42"/>
        <v>0</v>
      </c>
      <c r="AT50" s="3">
        <f t="shared" si="43"/>
        <v>0</v>
      </c>
      <c r="AU50" s="3">
        <f t="shared" si="44"/>
        <v>0</v>
      </c>
      <c r="AV50" s="3">
        <f t="shared" si="45"/>
        <v>0</v>
      </c>
      <c r="AW50" s="3">
        <f t="shared" si="46"/>
        <v>0</v>
      </c>
      <c r="AX50" s="3">
        <f t="shared" si="47"/>
        <v>0</v>
      </c>
      <c r="AY50" s="3">
        <f t="shared" si="48"/>
        <v>0</v>
      </c>
      <c r="AZ50" s="3">
        <f t="shared" si="49"/>
        <v>0</v>
      </c>
      <c r="BA50" s="3">
        <f t="shared" si="50"/>
        <v>0</v>
      </c>
      <c r="BB50" s="3">
        <f t="shared" si="51"/>
        <v>0</v>
      </c>
      <c r="BC50" s="3">
        <f t="shared" si="52"/>
        <v>0</v>
      </c>
      <c r="BD50" s="3">
        <f t="shared" si="53"/>
        <v>0</v>
      </c>
      <c r="BE50" s="3">
        <f t="shared" si="54"/>
        <v>0</v>
      </c>
      <c r="BF50" s="3">
        <f t="shared" si="55"/>
        <v>0</v>
      </c>
      <c r="BG50" s="3">
        <f t="shared" si="56"/>
        <v>0</v>
      </c>
      <c r="BH50" s="3">
        <f t="shared" si="57"/>
        <v>0</v>
      </c>
      <c r="BI50" s="3">
        <f t="shared" si="58"/>
        <v>0</v>
      </c>
      <c r="BJ50" s="3">
        <f t="shared" si="59"/>
        <v>0</v>
      </c>
      <c r="BK50" s="3">
        <f t="shared" si="60"/>
        <v>0</v>
      </c>
      <c r="BL50" s="3">
        <f t="shared" si="61"/>
        <v>0</v>
      </c>
      <c r="BM50" s="3">
        <f t="shared" si="62"/>
        <v>0</v>
      </c>
      <c r="BN50" s="3">
        <f t="shared" si="63"/>
        <v>0</v>
      </c>
      <c r="BO50" s="3">
        <f t="shared" si="64"/>
        <v>0</v>
      </c>
      <c r="BP50" s="3">
        <f t="shared" si="65"/>
        <v>0</v>
      </c>
      <c r="BQ50" s="3">
        <f t="shared" si="66"/>
        <v>0</v>
      </c>
      <c r="BR50" s="3">
        <f t="shared" si="67"/>
        <v>0</v>
      </c>
      <c r="BS50" s="3">
        <f t="shared" si="68"/>
        <v>0</v>
      </c>
      <c r="BT50" s="3">
        <f t="shared" si="143"/>
        <v>0</v>
      </c>
      <c r="BU50" s="3">
        <f t="shared" si="69"/>
        <v>0</v>
      </c>
      <c r="BV50" s="3">
        <f t="shared" si="70"/>
        <v>0</v>
      </c>
      <c r="BW50" s="3">
        <f t="shared" si="71"/>
        <v>0</v>
      </c>
      <c r="BX50" s="3">
        <f t="shared" si="72"/>
        <v>0</v>
      </c>
      <c r="BY50" s="3">
        <f t="shared" si="73"/>
        <v>0</v>
      </c>
      <c r="BZ50" s="3">
        <f t="shared" si="74"/>
        <v>0</v>
      </c>
      <c r="CA50" s="3">
        <f t="shared" si="75"/>
        <v>0</v>
      </c>
      <c r="CB50" s="3">
        <f t="shared" si="76"/>
        <v>0</v>
      </c>
      <c r="CC50" s="3">
        <f t="shared" si="77"/>
        <v>0</v>
      </c>
      <c r="CD50" s="3">
        <f t="shared" si="78"/>
        <v>0</v>
      </c>
      <c r="CE50" s="3">
        <f t="shared" si="79"/>
        <v>0</v>
      </c>
      <c r="CF50" s="3">
        <f t="shared" si="80"/>
        <v>0</v>
      </c>
      <c r="CG50" s="3">
        <f t="shared" si="81"/>
        <v>0</v>
      </c>
      <c r="CH50" s="3">
        <f t="shared" si="82"/>
        <v>0</v>
      </c>
      <c r="CI50" s="3">
        <f t="shared" si="83"/>
        <v>0</v>
      </c>
      <c r="CJ50" s="3">
        <f t="shared" si="84"/>
        <v>0</v>
      </c>
      <c r="CK50" s="3">
        <f t="shared" si="85"/>
        <v>0</v>
      </c>
      <c r="CL50" s="3">
        <f t="shared" si="86"/>
        <v>0</v>
      </c>
      <c r="CM50" s="3">
        <f t="shared" si="87"/>
        <v>0</v>
      </c>
      <c r="CN50" s="3">
        <f t="shared" si="88"/>
        <v>0</v>
      </c>
      <c r="CO50" s="3">
        <f t="shared" si="89"/>
        <v>0</v>
      </c>
      <c r="CP50" s="3">
        <f t="shared" si="90"/>
        <v>0</v>
      </c>
      <c r="CQ50" s="3">
        <f t="shared" si="91"/>
        <v>0</v>
      </c>
      <c r="CR50" s="3">
        <f t="shared" si="92"/>
        <v>0</v>
      </c>
      <c r="CS50" s="3">
        <f t="shared" si="93"/>
        <v>0</v>
      </c>
      <c r="CT50" s="3">
        <f t="shared" si="94"/>
        <v>0</v>
      </c>
      <c r="CU50" s="3">
        <f t="shared" si="95"/>
        <v>0</v>
      </c>
      <c r="CV50" s="3">
        <f t="shared" si="96"/>
        <v>0</v>
      </c>
      <c r="CW50" s="3">
        <f t="shared" si="97"/>
        <v>0</v>
      </c>
      <c r="CX50" s="3">
        <f t="shared" si="98"/>
        <v>0</v>
      </c>
      <c r="CY50" s="3">
        <f t="shared" si="99"/>
        <v>0</v>
      </c>
      <c r="CZ50" s="3">
        <f t="shared" si="100"/>
        <v>0</v>
      </c>
      <c r="DA50" s="3">
        <f t="shared" si="101"/>
        <v>0</v>
      </c>
      <c r="DB50" s="3">
        <f t="shared" si="102"/>
        <v>0</v>
      </c>
      <c r="DC50" s="3">
        <f t="shared" si="103"/>
        <v>0</v>
      </c>
      <c r="DD50" s="3">
        <f t="shared" si="104"/>
        <v>0</v>
      </c>
      <c r="DE50" s="3">
        <f t="shared" si="105"/>
        <v>0</v>
      </c>
      <c r="DF50" s="3">
        <f t="shared" si="106"/>
        <v>0</v>
      </c>
      <c r="DG50" s="3">
        <f t="shared" si="107"/>
        <v>0</v>
      </c>
      <c r="DH50" s="3">
        <f t="shared" si="108"/>
        <v>0</v>
      </c>
      <c r="DI50" s="3">
        <f t="shared" si="109"/>
        <v>0</v>
      </c>
      <c r="DJ50" s="3">
        <f t="shared" si="110"/>
        <v>0</v>
      </c>
      <c r="DK50" s="3">
        <f t="shared" si="111"/>
        <v>0</v>
      </c>
      <c r="DL50" s="3">
        <f t="shared" si="112"/>
        <v>0</v>
      </c>
      <c r="DM50" s="3">
        <f t="shared" si="113"/>
        <v>0</v>
      </c>
      <c r="DN50" s="3">
        <f t="shared" si="114"/>
        <v>0</v>
      </c>
      <c r="DO50" s="3">
        <f t="shared" si="115"/>
        <v>0</v>
      </c>
      <c r="DP50" s="3">
        <f t="shared" si="116"/>
        <v>0</v>
      </c>
      <c r="DQ50" s="3">
        <f t="shared" si="117"/>
        <v>0</v>
      </c>
      <c r="DR50" s="3">
        <f t="shared" si="118"/>
        <v>0</v>
      </c>
      <c r="DS50" s="3">
        <f t="shared" si="119"/>
        <v>0</v>
      </c>
      <c r="DT50" s="3">
        <f t="shared" si="120"/>
        <v>0</v>
      </c>
      <c r="DU50" s="3">
        <f t="shared" si="121"/>
        <v>0</v>
      </c>
      <c r="DV50" s="3">
        <f t="shared" si="122"/>
        <v>0</v>
      </c>
      <c r="DW50" s="3">
        <f t="shared" si="123"/>
        <v>0</v>
      </c>
      <c r="DX50" s="3">
        <f t="shared" si="124"/>
        <v>0</v>
      </c>
      <c r="DY50" s="3">
        <f t="shared" si="125"/>
        <v>0</v>
      </c>
      <c r="DZ50" s="3">
        <f t="shared" si="126"/>
        <v>0</v>
      </c>
      <c r="EA50" s="3">
        <f t="shared" si="127"/>
        <v>0</v>
      </c>
      <c r="EB50" s="3">
        <f t="shared" si="128"/>
        <v>0</v>
      </c>
      <c r="EC50" s="3">
        <f t="shared" si="129"/>
        <v>0</v>
      </c>
      <c r="ED50" s="3">
        <f t="shared" si="130"/>
        <v>0</v>
      </c>
      <c r="EE50" s="3">
        <f t="shared" si="131"/>
        <v>0</v>
      </c>
      <c r="EF50" s="3">
        <f t="shared" si="132"/>
        <v>0</v>
      </c>
      <c r="EG50" s="3">
        <f t="shared" si="133"/>
        <v>0</v>
      </c>
      <c r="EH50" s="3">
        <f t="shared" si="134"/>
        <v>0</v>
      </c>
      <c r="EI50" s="3">
        <f t="shared" si="135"/>
        <v>0</v>
      </c>
      <c r="EJ50" s="3">
        <f t="shared" si="136"/>
        <v>0</v>
      </c>
      <c r="EK50" s="3">
        <f t="shared" si="137"/>
        <v>0</v>
      </c>
      <c r="EL50" s="3"/>
      <c r="EM50" s="3">
        <v>40.08</v>
      </c>
      <c r="EN50" s="12">
        <v>-0.1987</v>
      </c>
      <c r="EO50" s="12">
        <v>0.3641</v>
      </c>
      <c r="EP50" s="12">
        <v>0.2262</v>
      </c>
      <c r="EQ50" s="3">
        <v>2.5138</v>
      </c>
      <c r="ER50" s="3">
        <v>1.2855</v>
      </c>
      <c r="ES50" s="3">
        <v>0.3064</v>
      </c>
      <c r="ET50" s="3">
        <v>20</v>
      </c>
      <c r="EU50" s="13">
        <v>19.091</v>
      </c>
      <c r="EV50" s="13">
        <v>17.331</v>
      </c>
      <c r="EW50" s="13">
        <v>15.723</v>
      </c>
      <c r="EX50" s="13">
        <v>14.304</v>
      </c>
      <c r="EY50" s="13">
        <v>12.961</v>
      </c>
      <c r="EZ50" s="13">
        <v>11.705</v>
      </c>
      <c r="FA50" s="13">
        <v>10.59</v>
      </c>
      <c r="FB50" s="13">
        <v>9.65</v>
      </c>
      <c r="FC50" s="13">
        <v>8.885</v>
      </c>
      <c r="FD50" s="13">
        <v>8.275</v>
      </c>
      <c r="FE50" s="13">
        <v>7.788</v>
      </c>
      <c r="FF50" s="13">
        <v>7.392</v>
      </c>
      <c r="FG50" s="13">
        <v>7.057</v>
      </c>
      <c r="FH50" s="13">
        <v>6.762</v>
      </c>
    </row>
    <row r="51" spans="1:164" ht="12.75">
      <c r="A51" s="3" t="s">
        <v>54</v>
      </c>
      <c r="B51" s="2">
        <v>0</v>
      </c>
      <c r="C51" s="3">
        <f t="shared" si="5"/>
        <v>0</v>
      </c>
      <c r="D51" s="3">
        <f t="shared" si="6"/>
        <v>0</v>
      </c>
      <c r="E51" s="3">
        <f t="shared" si="7"/>
        <v>0</v>
      </c>
      <c r="F51" s="3">
        <f t="shared" si="8"/>
        <v>0</v>
      </c>
      <c r="G51" s="3">
        <f t="shared" si="138"/>
        <v>0</v>
      </c>
      <c r="H51" s="3">
        <f t="shared" si="139"/>
        <v>0</v>
      </c>
      <c r="I51" s="3">
        <f t="shared" si="140"/>
        <v>0</v>
      </c>
      <c r="J51" s="3">
        <f t="shared" si="141"/>
        <v>0</v>
      </c>
      <c r="K51" s="3">
        <f t="shared" si="142"/>
        <v>0</v>
      </c>
      <c r="L51" s="3">
        <f t="shared" si="18"/>
        <v>0</v>
      </c>
      <c r="M51" s="3">
        <f t="shared" si="9"/>
        <v>0</v>
      </c>
      <c r="N51" s="3">
        <f t="shared" si="10"/>
        <v>0</v>
      </c>
      <c r="O51" s="3">
        <f t="shared" si="11"/>
        <v>0</v>
      </c>
      <c r="P51" s="3">
        <f t="shared" si="12"/>
        <v>0</v>
      </c>
      <c r="Q51" s="3">
        <f t="shared" si="13"/>
        <v>0</v>
      </c>
      <c r="R51" s="3">
        <f t="shared" si="14"/>
        <v>0</v>
      </c>
      <c r="S51" s="3">
        <f t="shared" si="15"/>
        <v>0</v>
      </c>
      <c r="T51" s="3">
        <f t="shared" si="16"/>
        <v>0</v>
      </c>
      <c r="U51" s="3">
        <f t="shared" si="17"/>
        <v>0</v>
      </c>
      <c r="V51" s="3">
        <f t="shared" si="19"/>
        <v>0</v>
      </c>
      <c r="W51" s="3">
        <f t="shared" si="20"/>
        <v>0</v>
      </c>
      <c r="X51" s="3">
        <f t="shared" si="21"/>
        <v>0</v>
      </c>
      <c r="Y51" s="3">
        <f t="shared" si="22"/>
        <v>0</v>
      </c>
      <c r="Z51" s="3">
        <f t="shared" si="23"/>
        <v>0</v>
      </c>
      <c r="AA51" s="3">
        <f t="shared" si="24"/>
        <v>0</v>
      </c>
      <c r="AB51" s="3">
        <f t="shared" si="25"/>
        <v>0</v>
      </c>
      <c r="AC51" s="3">
        <f t="shared" si="26"/>
        <v>0</v>
      </c>
      <c r="AD51" s="3">
        <f t="shared" si="27"/>
        <v>0</v>
      </c>
      <c r="AE51" s="3">
        <f t="shared" si="28"/>
        <v>0</v>
      </c>
      <c r="AF51" s="3">
        <f t="shared" si="29"/>
        <v>0</v>
      </c>
      <c r="AG51" s="3">
        <f t="shared" si="30"/>
        <v>0</v>
      </c>
      <c r="AH51" s="3">
        <f t="shared" si="31"/>
        <v>0</v>
      </c>
      <c r="AI51" s="3">
        <f t="shared" si="32"/>
        <v>0</v>
      </c>
      <c r="AJ51" s="3">
        <f t="shared" si="33"/>
        <v>0</v>
      </c>
      <c r="AK51" s="3">
        <f t="shared" si="34"/>
        <v>0</v>
      </c>
      <c r="AL51" s="3">
        <f t="shared" si="35"/>
        <v>0</v>
      </c>
      <c r="AM51" s="3">
        <f t="shared" si="36"/>
        <v>0</v>
      </c>
      <c r="AN51" s="3">
        <f t="shared" si="37"/>
        <v>0</v>
      </c>
      <c r="AO51" s="3">
        <f t="shared" si="38"/>
        <v>0</v>
      </c>
      <c r="AP51" s="3">
        <f t="shared" si="39"/>
        <v>0</v>
      </c>
      <c r="AQ51" s="3">
        <f t="shared" si="40"/>
        <v>0</v>
      </c>
      <c r="AR51" s="3">
        <f t="shared" si="41"/>
        <v>0</v>
      </c>
      <c r="AS51" s="3">
        <f t="shared" si="42"/>
        <v>0</v>
      </c>
      <c r="AT51" s="3">
        <f t="shared" si="43"/>
        <v>0</v>
      </c>
      <c r="AU51" s="3">
        <f t="shared" si="44"/>
        <v>0</v>
      </c>
      <c r="AV51" s="3">
        <f t="shared" si="45"/>
        <v>0</v>
      </c>
      <c r="AW51" s="3">
        <f t="shared" si="46"/>
        <v>0</v>
      </c>
      <c r="AX51" s="3">
        <f t="shared" si="47"/>
        <v>0</v>
      </c>
      <c r="AY51" s="3">
        <f t="shared" si="48"/>
        <v>0</v>
      </c>
      <c r="AZ51" s="3">
        <f t="shared" si="49"/>
        <v>0</v>
      </c>
      <c r="BA51" s="3">
        <f t="shared" si="50"/>
        <v>0</v>
      </c>
      <c r="BB51" s="3">
        <f t="shared" si="51"/>
        <v>0</v>
      </c>
      <c r="BC51" s="3">
        <f t="shared" si="52"/>
        <v>0</v>
      </c>
      <c r="BD51" s="3">
        <f t="shared" si="53"/>
        <v>0</v>
      </c>
      <c r="BE51" s="3">
        <f t="shared" si="54"/>
        <v>0</v>
      </c>
      <c r="BF51" s="3">
        <f t="shared" si="55"/>
        <v>0</v>
      </c>
      <c r="BG51" s="3">
        <f t="shared" si="56"/>
        <v>0</v>
      </c>
      <c r="BH51" s="3">
        <f t="shared" si="57"/>
        <v>0</v>
      </c>
      <c r="BI51" s="3">
        <f t="shared" si="58"/>
        <v>0</v>
      </c>
      <c r="BJ51" s="3">
        <f t="shared" si="59"/>
        <v>0</v>
      </c>
      <c r="BK51" s="3">
        <f t="shared" si="60"/>
        <v>0</v>
      </c>
      <c r="BL51" s="3">
        <f t="shared" si="61"/>
        <v>0</v>
      </c>
      <c r="BM51" s="3">
        <f t="shared" si="62"/>
        <v>0</v>
      </c>
      <c r="BN51" s="3">
        <f t="shared" si="63"/>
        <v>0</v>
      </c>
      <c r="BO51" s="3">
        <f t="shared" si="64"/>
        <v>0</v>
      </c>
      <c r="BP51" s="3">
        <f t="shared" si="65"/>
        <v>0</v>
      </c>
      <c r="BQ51" s="3">
        <f t="shared" si="66"/>
        <v>0</v>
      </c>
      <c r="BR51" s="3">
        <f t="shared" si="67"/>
        <v>0</v>
      </c>
      <c r="BS51" s="3">
        <f t="shared" si="68"/>
        <v>0</v>
      </c>
      <c r="BT51" s="3">
        <f t="shared" si="143"/>
        <v>0</v>
      </c>
      <c r="BU51" s="3">
        <f t="shared" si="69"/>
        <v>0</v>
      </c>
      <c r="BV51" s="3">
        <f t="shared" si="70"/>
        <v>0</v>
      </c>
      <c r="BW51" s="3">
        <f t="shared" si="71"/>
        <v>0</v>
      </c>
      <c r="BX51" s="3">
        <f t="shared" si="72"/>
        <v>0</v>
      </c>
      <c r="BY51" s="3">
        <f t="shared" si="73"/>
        <v>0</v>
      </c>
      <c r="BZ51" s="3">
        <f t="shared" si="74"/>
        <v>0</v>
      </c>
      <c r="CA51" s="3">
        <f t="shared" si="75"/>
        <v>0</v>
      </c>
      <c r="CB51" s="3">
        <f t="shared" si="76"/>
        <v>0</v>
      </c>
      <c r="CC51" s="3">
        <f t="shared" si="77"/>
        <v>0</v>
      </c>
      <c r="CD51" s="3">
        <f t="shared" si="78"/>
        <v>0</v>
      </c>
      <c r="CE51" s="3">
        <f t="shared" si="79"/>
        <v>0</v>
      </c>
      <c r="CF51" s="3">
        <f t="shared" si="80"/>
        <v>0</v>
      </c>
      <c r="CG51" s="3">
        <f t="shared" si="81"/>
        <v>0</v>
      </c>
      <c r="CH51" s="3">
        <f t="shared" si="82"/>
        <v>0</v>
      </c>
      <c r="CI51" s="3">
        <f t="shared" si="83"/>
        <v>0</v>
      </c>
      <c r="CJ51" s="3">
        <f t="shared" si="84"/>
        <v>0</v>
      </c>
      <c r="CK51" s="3">
        <f t="shared" si="85"/>
        <v>0</v>
      </c>
      <c r="CL51" s="3">
        <f t="shared" si="86"/>
        <v>0</v>
      </c>
      <c r="CM51" s="3">
        <f t="shared" si="87"/>
        <v>0</v>
      </c>
      <c r="CN51" s="3">
        <f t="shared" si="88"/>
        <v>0</v>
      </c>
      <c r="CO51" s="3">
        <f t="shared" si="89"/>
        <v>0</v>
      </c>
      <c r="CP51" s="3">
        <f t="shared" si="90"/>
        <v>0</v>
      </c>
      <c r="CQ51" s="3">
        <f t="shared" si="91"/>
        <v>0</v>
      </c>
      <c r="CR51" s="3">
        <f t="shared" si="92"/>
        <v>0</v>
      </c>
      <c r="CS51" s="3">
        <f t="shared" si="93"/>
        <v>0</v>
      </c>
      <c r="CT51" s="3">
        <f t="shared" si="94"/>
        <v>0</v>
      </c>
      <c r="CU51" s="3">
        <f t="shared" si="95"/>
        <v>0</v>
      </c>
      <c r="CV51" s="3">
        <f t="shared" si="96"/>
        <v>0</v>
      </c>
      <c r="CW51" s="3">
        <f t="shared" si="97"/>
        <v>0</v>
      </c>
      <c r="CX51" s="3">
        <f t="shared" si="98"/>
        <v>0</v>
      </c>
      <c r="CY51" s="3">
        <f t="shared" si="99"/>
        <v>0</v>
      </c>
      <c r="CZ51" s="3">
        <f t="shared" si="100"/>
        <v>0</v>
      </c>
      <c r="DA51" s="3">
        <f t="shared" si="101"/>
        <v>0</v>
      </c>
      <c r="DB51" s="3">
        <f t="shared" si="102"/>
        <v>0</v>
      </c>
      <c r="DC51" s="3">
        <f t="shared" si="103"/>
        <v>0</v>
      </c>
      <c r="DD51" s="3">
        <f t="shared" si="104"/>
        <v>0</v>
      </c>
      <c r="DE51" s="3">
        <f t="shared" si="105"/>
        <v>0</v>
      </c>
      <c r="DF51" s="3">
        <f t="shared" si="106"/>
        <v>0</v>
      </c>
      <c r="DG51" s="3">
        <f t="shared" si="107"/>
        <v>0</v>
      </c>
      <c r="DH51" s="3">
        <f t="shared" si="108"/>
        <v>0</v>
      </c>
      <c r="DI51" s="3">
        <f t="shared" si="109"/>
        <v>0</v>
      </c>
      <c r="DJ51" s="3">
        <f t="shared" si="110"/>
        <v>0</v>
      </c>
      <c r="DK51" s="3">
        <f t="shared" si="111"/>
        <v>0</v>
      </c>
      <c r="DL51" s="3">
        <f t="shared" si="112"/>
        <v>0</v>
      </c>
      <c r="DM51" s="3">
        <f t="shared" si="113"/>
        <v>0</v>
      </c>
      <c r="DN51" s="3">
        <f t="shared" si="114"/>
        <v>0</v>
      </c>
      <c r="DO51" s="3">
        <f t="shared" si="115"/>
        <v>0</v>
      </c>
      <c r="DP51" s="3">
        <f t="shared" si="116"/>
        <v>0</v>
      </c>
      <c r="DQ51" s="3">
        <f t="shared" si="117"/>
        <v>0</v>
      </c>
      <c r="DR51" s="3">
        <f t="shared" si="118"/>
        <v>0</v>
      </c>
      <c r="DS51" s="3">
        <f t="shared" si="119"/>
        <v>0</v>
      </c>
      <c r="DT51" s="3">
        <f t="shared" si="120"/>
        <v>0</v>
      </c>
      <c r="DU51" s="3">
        <f t="shared" si="121"/>
        <v>0</v>
      </c>
      <c r="DV51" s="3">
        <f t="shared" si="122"/>
        <v>0</v>
      </c>
      <c r="DW51" s="3">
        <f t="shared" si="123"/>
        <v>0</v>
      </c>
      <c r="DX51" s="3">
        <f t="shared" si="124"/>
        <v>0</v>
      </c>
      <c r="DY51" s="3">
        <f t="shared" si="125"/>
        <v>0</v>
      </c>
      <c r="DZ51" s="3">
        <f t="shared" si="126"/>
        <v>0</v>
      </c>
      <c r="EA51" s="3">
        <f t="shared" si="127"/>
        <v>0</v>
      </c>
      <c r="EB51" s="3">
        <f t="shared" si="128"/>
        <v>0</v>
      </c>
      <c r="EC51" s="3">
        <f t="shared" si="129"/>
        <v>0</v>
      </c>
      <c r="ED51" s="3">
        <f t="shared" si="130"/>
        <v>0</v>
      </c>
      <c r="EE51" s="3">
        <f t="shared" si="131"/>
        <v>0</v>
      </c>
      <c r="EF51" s="3">
        <f t="shared" si="132"/>
        <v>0</v>
      </c>
      <c r="EG51" s="3">
        <f t="shared" si="133"/>
        <v>0</v>
      </c>
      <c r="EH51" s="3">
        <f t="shared" si="134"/>
        <v>0</v>
      </c>
      <c r="EI51" s="3">
        <f t="shared" si="135"/>
        <v>0</v>
      </c>
      <c r="EJ51" s="3">
        <f t="shared" si="136"/>
        <v>0</v>
      </c>
      <c r="EK51" s="3">
        <f t="shared" si="137"/>
        <v>0</v>
      </c>
      <c r="EL51" s="3"/>
      <c r="EM51" s="3">
        <v>44.9559</v>
      </c>
      <c r="EN51" s="12">
        <v>-0.6935</v>
      </c>
      <c r="EO51" s="12">
        <v>0.3119</v>
      </c>
      <c r="EP51" s="12">
        <v>0.2519</v>
      </c>
      <c r="EQ51" s="3">
        <v>2.9646</v>
      </c>
      <c r="ER51" s="3">
        <v>1.5331</v>
      </c>
      <c r="ES51" s="3">
        <v>0.3716</v>
      </c>
      <c r="ET51" s="3">
        <v>21</v>
      </c>
      <c r="EU51" s="11">
        <v>20.131</v>
      </c>
      <c r="EV51" s="11">
        <v>18.356</v>
      </c>
      <c r="EW51" s="11">
        <v>16.645</v>
      </c>
      <c r="EX51" s="11">
        <v>15.135</v>
      </c>
      <c r="EY51" s="11">
        <v>13.732</v>
      </c>
      <c r="EZ51" s="11">
        <v>12.423</v>
      </c>
      <c r="FA51" s="11">
        <v>11.244</v>
      </c>
      <c r="FB51" s="11">
        <v>10.226</v>
      </c>
      <c r="FC51" s="11">
        <v>9.377</v>
      </c>
      <c r="FD51" s="11">
        <v>8.687</v>
      </c>
      <c r="FE51" s="11">
        <v>8.132</v>
      </c>
      <c r="FF51" s="11">
        <v>7.682</v>
      </c>
      <c r="FG51" s="11">
        <v>7.312</v>
      </c>
      <c r="FH51" s="11">
        <v>6.996</v>
      </c>
    </row>
    <row r="52" spans="1:164" ht="12.75">
      <c r="A52" s="3" t="s">
        <v>18</v>
      </c>
      <c r="B52" s="2">
        <v>0</v>
      </c>
      <c r="C52" s="3">
        <f t="shared" si="5"/>
        <v>0</v>
      </c>
      <c r="D52" s="3">
        <f t="shared" si="6"/>
        <v>0</v>
      </c>
      <c r="E52" s="3">
        <f t="shared" si="7"/>
        <v>0</v>
      </c>
      <c r="F52" s="3">
        <f t="shared" si="8"/>
        <v>0</v>
      </c>
      <c r="G52" s="3">
        <f t="shared" si="138"/>
        <v>0</v>
      </c>
      <c r="H52" s="3">
        <f t="shared" si="139"/>
        <v>0</v>
      </c>
      <c r="I52" s="3">
        <f t="shared" si="140"/>
        <v>0</v>
      </c>
      <c r="J52" s="3">
        <f t="shared" si="141"/>
        <v>0</v>
      </c>
      <c r="K52" s="3">
        <f t="shared" si="142"/>
        <v>0</v>
      </c>
      <c r="L52" s="3">
        <f t="shared" si="18"/>
        <v>0</v>
      </c>
      <c r="M52" s="3">
        <f t="shared" si="9"/>
        <v>0</v>
      </c>
      <c r="N52" s="3">
        <f t="shared" si="10"/>
        <v>0</v>
      </c>
      <c r="O52" s="3">
        <f t="shared" si="11"/>
        <v>0</v>
      </c>
      <c r="P52" s="3">
        <f t="shared" si="12"/>
        <v>0</v>
      </c>
      <c r="Q52" s="3">
        <f t="shared" si="13"/>
        <v>0</v>
      </c>
      <c r="R52" s="3">
        <f t="shared" si="14"/>
        <v>0</v>
      </c>
      <c r="S52" s="3">
        <f t="shared" si="15"/>
        <v>0</v>
      </c>
      <c r="T52" s="3">
        <f t="shared" si="16"/>
        <v>0</v>
      </c>
      <c r="U52" s="3">
        <f t="shared" si="17"/>
        <v>0</v>
      </c>
      <c r="V52" s="3">
        <f t="shared" si="19"/>
        <v>0</v>
      </c>
      <c r="W52" s="3">
        <f t="shared" si="20"/>
        <v>0</v>
      </c>
      <c r="X52" s="3">
        <f t="shared" si="21"/>
        <v>0</v>
      </c>
      <c r="Y52" s="3">
        <f t="shared" si="22"/>
        <v>0</v>
      </c>
      <c r="Z52" s="3">
        <f t="shared" si="23"/>
        <v>0</v>
      </c>
      <c r="AA52" s="3">
        <f t="shared" si="24"/>
        <v>0</v>
      </c>
      <c r="AB52" s="3">
        <f t="shared" si="25"/>
        <v>0</v>
      </c>
      <c r="AC52" s="3">
        <f t="shared" si="26"/>
        <v>0</v>
      </c>
      <c r="AD52" s="3">
        <f t="shared" si="27"/>
        <v>0</v>
      </c>
      <c r="AE52" s="3">
        <f t="shared" si="28"/>
        <v>0</v>
      </c>
      <c r="AF52" s="3">
        <f t="shared" si="29"/>
        <v>0</v>
      </c>
      <c r="AG52" s="3">
        <f t="shared" si="30"/>
        <v>0</v>
      </c>
      <c r="AH52" s="3">
        <f t="shared" si="31"/>
        <v>0</v>
      </c>
      <c r="AI52" s="3">
        <f t="shared" si="32"/>
        <v>0</v>
      </c>
      <c r="AJ52" s="3">
        <f t="shared" si="33"/>
        <v>0</v>
      </c>
      <c r="AK52" s="3">
        <f t="shared" si="34"/>
        <v>0</v>
      </c>
      <c r="AL52" s="3">
        <f t="shared" si="35"/>
        <v>0</v>
      </c>
      <c r="AM52" s="3">
        <f t="shared" si="36"/>
        <v>0</v>
      </c>
      <c r="AN52" s="3">
        <f t="shared" si="37"/>
        <v>0</v>
      </c>
      <c r="AO52" s="3">
        <f t="shared" si="38"/>
        <v>0</v>
      </c>
      <c r="AP52" s="3">
        <f t="shared" si="39"/>
        <v>0</v>
      </c>
      <c r="AQ52" s="3">
        <f t="shared" si="40"/>
        <v>0</v>
      </c>
      <c r="AR52" s="3">
        <f t="shared" si="41"/>
        <v>0</v>
      </c>
      <c r="AS52" s="3">
        <f t="shared" si="42"/>
        <v>0</v>
      </c>
      <c r="AT52" s="3">
        <f t="shared" si="43"/>
        <v>0</v>
      </c>
      <c r="AU52" s="3">
        <f t="shared" si="44"/>
        <v>0</v>
      </c>
      <c r="AV52" s="3">
        <f t="shared" si="45"/>
        <v>0</v>
      </c>
      <c r="AW52" s="3">
        <f t="shared" si="46"/>
        <v>0</v>
      </c>
      <c r="AX52" s="3">
        <f t="shared" si="47"/>
        <v>0</v>
      </c>
      <c r="AY52" s="3">
        <f t="shared" si="48"/>
        <v>0</v>
      </c>
      <c r="AZ52" s="3">
        <f t="shared" si="49"/>
        <v>0</v>
      </c>
      <c r="BA52" s="3">
        <f t="shared" si="50"/>
        <v>0</v>
      </c>
      <c r="BB52" s="3">
        <f t="shared" si="51"/>
        <v>0</v>
      </c>
      <c r="BC52" s="3">
        <f t="shared" si="52"/>
        <v>0</v>
      </c>
      <c r="BD52" s="3">
        <f t="shared" si="53"/>
        <v>0</v>
      </c>
      <c r="BE52" s="3">
        <f t="shared" si="54"/>
        <v>0</v>
      </c>
      <c r="BF52" s="3">
        <f t="shared" si="55"/>
        <v>0</v>
      </c>
      <c r="BG52" s="3">
        <f t="shared" si="56"/>
        <v>0</v>
      </c>
      <c r="BH52" s="3">
        <f t="shared" si="57"/>
        <v>0</v>
      </c>
      <c r="BI52" s="3">
        <f t="shared" si="58"/>
        <v>0</v>
      </c>
      <c r="BJ52" s="3">
        <f t="shared" si="59"/>
        <v>0</v>
      </c>
      <c r="BK52" s="3">
        <f t="shared" si="60"/>
        <v>0</v>
      </c>
      <c r="BL52" s="3">
        <f t="shared" si="61"/>
        <v>0</v>
      </c>
      <c r="BM52" s="3">
        <f t="shared" si="62"/>
        <v>0</v>
      </c>
      <c r="BN52" s="3">
        <f t="shared" si="63"/>
        <v>0</v>
      </c>
      <c r="BO52" s="3">
        <f t="shared" si="64"/>
        <v>0</v>
      </c>
      <c r="BP52" s="3">
        <f t="shared" si="65"/>
        <v>0</v>
      </c>
      <c r="BQ52" s="3">
        <f t="shared" si="66"/>
        <v>0</v>
      </c>
      <c r="BR52" s="3">
        <f t="shared" si="67"/>
        <v>0</v>
      </c>
      <c r="BS52" s="3">
        <f t="shared" si="68"/>
        <v>0</v>
      </c>
      <c r="BT52" s="3">
        <f t="shared" si="143"/>
        <v>0</v>
      </c>
      <c r="BU52" s="3">
        <f t="shared" si="69"/>
        <v>0</v>
      </c>
      <c r="BV52" s="3">
        <f t="shared" si="70"/>
        <v>0</v>
      </c>
      <c r="BW52" s="3">
        <f t="shared" si="71"/>
        <v>0</v>
      </c>
      <c r="BX52" s="3">
        <f t="shared" si="72"/>
        <v>0</v>
      </c>
      <c r="BY52" s="3">
        <f t="shared" si="73"/>
        <v>0</v>
      </c>
      <c r="BZ52" s="3">
        <f t="shared" si="74"/>
        <v>0</v>
      </c>
      <c r="CA52" s="3">
        <f t="shared" si="75"/>
        <v>0</v>
      </c>
      <c r="CB52" s="3">
        <f t="shared" si="76"/>
        <v>0</v>
      </c>
      <c r="CC52" s="3">
        <f t="shared" si="77"/>
        <v>0</v>
      </c>
      <c r="CD52" s="3">
        <f t="shared" si="78"/>
        <v>0</v>
      </c>
      <c r="CE52" s="3">
        <f t="shared" si="79"/>
        <v>0</v>
      </c>
      <c r="CF52" s="3">
        <f t="shared" si="80"/>
        <v>0</v>
      </c>
      <c r="CG52" s="3">
        <f t="shared" si="81"/>
        <v>0</v>
      </c>
      <c r="CH52" s="3">
        <f t="shared" si="82"/>
        <v>0</v>
      </c>
      <c r="CI52" s="3">
        <f t="shared" si="83"/>
        <v>0</v>
      </c>
      <c r="CJ52" s="3">
        <f t="shared" si="84"/>
        <v>0</v>
      </c>
      <c r="CK52" s="3">
        <f t="shared" si="85"/>
        <v>0</v>
      </c>
      <c r="CL52" s="3">
        <f t="shared" si="86"/>
        <v>0</v>
      </c>
      <c r="CM52" s="3">
        <f t="shared" si="87"/>
        <v>0</v>
      </c>
      <c r="CN52" s="3">
        <f t="shared" si="88"/>
        <v>0</v>
      </c>
      <c r="CO52" s="3">
        <f t="shared" si="89"/>
        <v>0</v>
      </c>
      <c r="CP52" s="3">
        <f t="shared" si="90"/>
        <v>0</v>
      </c>
      <c r="CQ52" s="3">
        <f t="shared" si="91"/>
        <v>0</v>
      </c>
      <c r="CR52" s="3">
        <f t="shared" si="92"/>
        <v>0</v>
      </c>
      <c r="CS52" s="3">
        <f t="shared" si="93"/>
        <v>0</v>
      </c>
      <c r="CT52" s="3">
        <f t="shared" si="94"/>
        <v>0</v>
      </c>
      <c r="CU52" s="3">
        <f t="shared" si="95"/>
        <v>0</v>
      </c>
      <c r="CV52" s="3">
        <f t="shared" si="96"/>
        <v>0</v>
      </c>
      <c r="CW52" s="3">
        <f t="shared" si="97"/>
        <v>0</v>
      </c>
      <c r="CX52" s="3">
        <f t="shared" si="98"/>
        <v>0</v>
      </c>
      <c r="CY52" s="3">
        <f t="shared" si="99"/>
        <v>0</v>
      </c>
      <c r="CZ52" s="3">
        <f t="shared" si="100"/>
        <v>0</v>
      </c>
      <c r="DA52" s="3">
        <f t="shared" si="101"/>
        <v>0</v>
      </c>
      <c r="DB52" s="3">
        <f t="shared" si="102"/>
        <v>0</v>
      </c>
      <c r="DC52" s="3">
        <f t="shared" si="103"/>
        <v>0</v>
      </c>
      <c r="DD52" s="3">
        <f t="shared" si="104"/>
        <v>0</v>
      </c>
      <c r="DE52" s="3">
        <f t="shared" si="105"/>
        <v>0</v>
      </c>
      <c r="DF52" s="3">
        <f t="shared" si="106"/>
        <v>0</v>
      </c>
      <c r="DG52" s="3">
        <f t="shared" si="107"/>
        <v>0</v>
      </c>
      <c r="DH52" s="3">
        <f t="shared" si="108"/>
        <v>0</v>
      </c>
      <c r="DI52" s="3">
        <f t="shared" si="109"/>
        <v>0</v>
      </c>
      <c r="DJ52" s="3">
        <f t="shared" si="110"/>
        <v>0</v>
      </c>
      <c r="DK52" s="3">
        <f t="shared" si="111"/>
        <v>0</v>
      </c>
      <c r="DL52" s="3">
        <f t="shared" si="112"/>
        <v>0</v>
      </c>
      <c r="DM52" s="3">
        <f t="shared" si="113"/>
        <v>0</v>
      </c>
      <c r="DN52" s="3">
        <f t="shared" si="114"/>
        <v>0</v>
      </c>
      <c r="DO52" s="3">
        <f t="shared" si="115"/>
        <v>0</v>
      </c>
      <c r="DP52" s="3">
        <f t="shared" si="116"/>
        <v>0</v>
      </c>
      <c r="DQ52" s="3">
        <f t="shared" si="117"/>
        <v>0</v>
      </c>
      <c r="DR52" s="3">
        <f t="shared" si="118"/>
        <v>0</v>
      </c>
      <c r="DS52" s="3">
        <f t="shared" si="119"/>
        <v>0</v>
      </c>
      <c r="DT52" s="3">
        <f t="shared" si="120"/>
        <v>0</v>
      </c>
      <c r="DU52" s="3">
        <f t="shared" si="121"/>
        <v>0</v>
      </c>
      <c r="DV52" s="3">
        <f t="shared" si="122"/>
        <v>0</v>
      </c>
      <c r="DW52" s="3">
        <f t="shared" si="123"/>
        <v>0</v>
      </c>
      <c r="DX52" s="3">
        <f t="shared" si="124"/>
        <v>0</v>
      </c>
      <c r="DY52" s="3">
        <f t="shared" si="125"/>
        <v>0</v>
      </c>
      <c r="DZ52" s="3">
        <f t="shared" si="126"/>
        <v>0</v>
      </c>
      <c r="EA52" s="3">
        <f t="shared" si="127"/>
        <v>0</v>
      </c>
      <c r="EB52" s="3">
        <f t="shared" si="128"/>
        <v>0</v>
      </c>
      <c r="EC52" s="3">
        <f t="shared" si="129"/>
        <v>0</v>
      </c>
      <c r="ED52" s="3">
        <f t="shared" si="130"/>
        <v>0</v>
      </c>
      <c r="EE52" s="3">
        <f t="shared" si="131"/>
        <v>0</v>
      </c>
      <c r="EF52" s="3">
        <f t="shared" si="132"/>
        <v>0</v>
      </c>
      <c r="EG52" s="3">
        <f t="shared" si="133"/>
        <v>0</v>
      </c>
      <c r="EH52" s="3">
        <f t="shared" si="134"/>
        <v>0</v>
      </c>
      <c r="EI52" s="3">
        <f t="shared" si="135"/>
        <v>0</v>
      </c>
      <c r="EJ52" s="3">
        <f t="shared" si="136"/>
        <v>0</v>
      </c>
      <c r="EK52" s="3">
        <f t="shared" si="137"/>
        <v>0</v>
      </c>
      <c r="EL52" s="3"/>
      <c r="EM52" s="3">
        <v>47.9</v>
      </c>
      <c r="EN52" s="12">
        <v>-1.6394</v>
      </c>
      <c r="EO52" s="12">
        <v>0.2191</v>
      </c>
      <c r="EP52" s="12">
        <v>0.2776</v>
      </c>
      <c r="EQ52" s="3">
        <v>3.4538</v>
      </c>
      <c r="ER52" s="3">
        <v>1.8069</v>
      </c>
      <c r="ES52" s="3">
        <v>0.4457</v>
      </c>
      <c r="ET52" s="3">
        <v>22</v>
      </c>
      <c r="EU52" s="11">
        <v>21.171</v>
      </c>
      <c r="EV52" s="11">
        <v>19.41</v>
      </c>
      <c r="EW52" s="11">
        <v>17.635</v>
      </c>
      <c r="EX52" s="11">
        <v>16.044</v>
      </c>
      <c r="EY52" s="11">
        <v>14.572</v>
      </c>
      <c r="EZ52" s="11">
        <v>13.198</v>
      </c>
      <c r="FA52" s="11">
        <v>11.949</v>
      </c>
      <c r="FB52" s="11">
        <v>10.852</v>
      </c>
      <c r="FC52" s="11">
        <v>9.92</v>
      </c>
      <c r="FD52" s="11">
        <v>9.148</v>
      </c>
      <c r="FE52" s="11">
        <v>8.518</v>
      </c>
      <c r="FF52" s="11">
        <v>8.007</v>
      </c>
      <c r="FG52" s="11">
        <v>7.588</v>
      </c>
      <c r="FH52" s="11">
        <v>7.24</v>
      </c>
    </row>
    <row r="53" spans="1:164" ht="12.75">
      <c r="A53" s="3" t="s">
        <v>23</v>
      </c>
      <c r="B53" s="2">
        <v>0</v>
      </c>
      <c r="C53" s="3">
        <f t="shared" si="5"/>
        <v>0</v>
      </c>
      <c r="D53" s="3">
        <f t="shared" si="6"/>
        <v>0</v>
      </c>
      <c r="E53" s="3">
        <f t="shared" si="7"/>
        <v>0</v>
      </c>
      <c r="F53" s="3">
        <f t="shared" si="8"/>
        <v>0</v>
      </c>
      <c r="G53" s="3">
        <f t="shared" si="138"/>
        <v>0</v>
      </c>
      <c r="H53" s="3">
        <f t="shared" si="139"/>
        <v>0</v>
      </c>
      <c r="I53" s="3">
        <f t="shared" si="140"/>
        <v>0</v>
      </c>
      <c r="J53" s="3">
        <f t="shared" si="141"/>
        <v>0</v>
      </c>
      <c r="K53" s="3">
        <f t="shared" si="142"/>
        <v>0</v>
      </c>
      <c r="L53" s="3">
        <f t="shared" si="18"/>
        <v>0</v>
      </c>
      <c r="M53" s="3">
        <f t="shared" si="9"/>
        <v>0</v>
      </c>
      <c r="N53" s="3">
        <f t="shared" si="10"/>
        <v>0</v>
      </c>
      <c r="O53" s="3">
        <f t="shared" si="11"/>
        <v>0</v>
      </c>
      <c r="P53" s="3">
        <f t="shared" si="12"/>
        <v>0</v>
      </c>
      <c r="Q53" s="3">
        <f t="shared" si="13"/>
        <v>0</v>
      </c>
      <c r="R53" s="3">
        <f t="shared" si="14"/>
        <v>0</v>
      </c>
      <c r="S53" s="3">
        <f t="shared" si="15"/>
        <v>0</v>
      </c>
      <c r="T53" s="3">
        <f t="shared" si="16"/>
        <v>0</v>
      </c>
      <c r="U53" s="3">
        <f t="shared" si="17"/>
        <v>0</v>
      </c>
      <c r="V53" s="3">
        <f t="shared" si="19"/>
        <v>0</v>
      </c>
      <c r="W53" s="3">
        <f t="shared" si="20"/>
        <v>0</v>
      </c>
      <c r="X53" s="3">
        <f t="shared" si="21"/>
        <v>0</v>
      </c>
      <c r="Y53" s="3">
        <f t="shared" si="22"/>
        <v>0</v>
      </c>
      <c r="Z53" s="3">
        <f t="shared" si="23"/>
        <v>0</v>
      </c>
      <c r="AA53" s="3">
        <f t="shared" si="24"/>
        <v>0</v>
      </c>
      <c r="AB53" s="3">
        <f t="shared" si="25"/>
        <v>0</v>
      </c>
      <c r="AC53" s="3">
        <f t="shared" si="26"/>
        <v>0</v>
      </c>
      <c r="AD53" s="3">
        <f t="shared" si="27"/>
        <v>0</v>
      </c>
      <c r="AE53" s="3">
        <f t="shared" si="28"/>
        <v>0</v>
      </c>
      <c r="AF53" s="3">
        <f t="shared" si="29"/>
        <v>0</v>
      </c>
      <c r="AG53" s="3">
        <f t="shared" si="30"/>
        <v>0</v>
      </c>
      <c r="AH53" s="3">
        <f t="shared" si="31"/>
        <v>0</v>
      </c>
      <c r="AI53" s="3">
        <f t="shared" si="32"/>
        <v>0</v>
      </c>
      <c r="AJ53" s="3">
        <f t="shared" si="33"/>
        <v>0</v>
      </c>
      <c r="AK53" s="3">
        <f t="shared" si="34"/>
        <v>0</v>
      </c>
      <c r="AL53" s="3">
        <f t="shared" si="35"/>
        <v>0</v>
      </c>
      <c r="AM53" s="3">
        <f t="shared" si="36"/>
        <v>0</v>
      </c>
      <c r="AN53" s="3">
        <f t="shared" si="37"/>
        <v>0</v>
      </c>
      <c r="AO53" s="3">
        <f t="shared" si="38"/>
        <v>0</v>
      </c>
      <c r="AP53" s="3">
        <f t="shared" si="39"/>
        <v>0</v>
      </c>
      <c r="AQ53" s="3">
        <f t="shared" si="40"/>
        <v>0</v>
      </c>
      <c r="AR53" s="3">
        <f t="shared" si="41"/>
        <v>0</v>
      </c>
      <c r="AS53" s="3">
        <f t="shared" si="42"/>
        <v>0</v>
      </c>
      <c r="AT53" s="3">
        <f t="shared" si="43"/>
        <v>0</v>
      </c>
      <c r="AU53" s="3">
        <f t="shared" si="44"/>
        <v>0</v>
      </c>
      <c r="AV53" s="3">
        <f t="shared" si="45"/>
        <v>0</v>
      </c>
      <c r="AW53" s="3">
        <f t="shared" si="46"/>
        <v>0</v>
      </c>
      <c r="AX53" s="3">
        <f t="shared" si="47"/>
        <v>0</v>
      </c>
      <c r="AY53" s="3">
        <f t="shared" si="48"/>
        <v>0</v>
      </c>
      <c r="AZ53" s="3">
        <f t="shared" si="49"/>
        <v>0</v>
      </c>
      <c r="BA53" s="3">
        <f t="shared" si="50"/>
        <v>0</v>
      </c>
      <c r="BB53" s="3">
        <f t="shared" si="51"/>
        <v>0</v>
      </c>
      <c r="BC53" s="3">
        <f t="shared" si="52"/>
        <v>0</v>
      </c>
      <c r="BD53" s="3">
        <f t="shared" si="53"/>
        <v>0</v>
      </c>
      <c r="BE53" s="3">
        <f t="shared" si="54"/>
        <v>0</v>
      </c>
      <c r="BF53" s="3">
        <f t="shared" si="55"/>
        <v>0</v>
      </c>
      <c r="BG53" s="3">
        <f t="shared" si="56"/>
        <v>0</v>
      </c>
      <c r="BH53" s="3">
        <f t="shared" si="57"/>
        <v>0</v>
      </c>
      <c r="BI53" s="3">
        <f t="shared" si="58"/>
        <v>0</v>
      </c>
      <c r="BJ53" s="3">
        <f t="shared" si="59"/>
        <v>0</v>
      </c>
      <c r="BK53" s="3">
        <f t="shared" si="60"/>
        <v>0</v>
      </c>
      <c r="BL53" s="3">
        <f t="shared" si="61"/>
        <v>0</v>
      </c>
      <c r="BM53" s="3">
        <f t="shared" si="62"/>
        <v>0</v>
      </c>
      <c r="BN53" s="3">
        <f t="shared" si="63"/>
        <v>0</v>
      </c>
      <c r="BO53" s="3">
        <f t="shared" si="64"/>
        <v>0</v>
      </c>
      <c r="BP53" s="3">
        <f t="shared" si="65"/>
        <v>0</v>
      </c>
      <c r="BQ53" s="3">
        <f t="shared" si="66"/>
        <v>0</v>
      </c>
      <c r="BR53" s="3">
        <f t="shared" si="67"/>
        <v>0</v>
      </c>
      <c r="BS53" s="3">
        <f t="shared" si="68"/>
        <v>0</v>
      </c>
      <c r="BT53" s="3">
        <f t="shared" si="143"/>
        <v>0</v>
      </c>
      <c r="BU53" s="3">
        <f t="shared" si="69"/>
        <v>0</v>
      </c>
      <c r="BV53" s="3">
        <f t="shared" si="70"/>
        <v>0</v>
      </c>
      <c r="BW53" s="3">
        <f t="shared" si="71"/>
        <v>0</v>
      </c>
      <c r="BX53" s="3">
        <f t="shared" si="72"/>
        <v>0</v>
      </c>
      <c r="BY53" s="3">
        <f t="shared" si="73"/>
        <v>0</v>
      </c>
      <c r="BZ53" s="3">
        <f t="shared" si="74"/>
        <v>0</v>
      </c>
      <c r="CA53" s="3">
        <f t="shared" si="75"/>
        <v>0</v>
      </c>
      <c r="CB53" s="3">
        <f t="shared" si="76"/>
        <v>0</v>
      </c>
      <c r="CC53" s="3">
        <f t="shared" si="77"/>
        <v>0</v>
      </c>
      <c r="CD53" s="3">
        <f t="shared" si="78"/>
        <v>0</v>
      </c>
      <c r="CE53" s="3">
        <f t="shared" si="79"/>
        <v>0</v>
      </c>
      <c r="CF53" s="3">
        <f t="shared" si="80"/>
        <v>0</v>
      </c>
      <c r="CG53" s="3">
        <f t="shared" si="81"/>
        <v>0</v>
      </c>
      <c r="CH53" s="3">
        <f t="shared" si="82"/>
        <v>0</v>
      </c>
      <c r="CI53" s="3">
        <f t="shared" si="83"/>
        <v>0</v>
      </c>
      <c r="CJ53" s="3">
        <f t="shared" si="84"/>
        <v>0</v>
      </c>
      <c r="CK53" s="3">
        <f t="shared" si="85"/>
        <v>0</v>
      </c>
      <c r="CL53" s="3">
        <f t="shared" si="86"/>
        <v>0</v>
      </c>
      <c r="CM53" s="3">
        <f t="shared" si="87"/>
        <v>0</v>
      </c>
      <c r="CN53" s="3">
        <f t="shared" si="88"/>
        <v>0</v>
      </c>
      <c r="CO53" s="3">
        <f t="shared" si="89"/>
        <v>0</v>
      </c>
      <c r="CP53" s="3">
        <f t="shared" si="90"/>
        <v>0</v>
      </c>
      <c r="CQ53" s="3">
        <f t="shared" si="91"/>
        <v>0</v>
      </c>
      <c r="CR53" s="3">
        <f t="shared" si="92"/>
        <v>0</v>
      </c>
      <c r="CS53" s="3">
        <f t="shared" si="93"/>
        <v>0</v>
      </c>
      <c r="CT53" s="3">
        <f t="shared" si="94"/>
        <v>0</v>
      </c>
      <c r="CU53" s="3">
        <f t="shared" si="95"/>
        <v>0</v>
      </c>
      <c r="CV53" s="3">
        <f t="shared" si="96"/>
        <v>0</v>
      </c>
      <c r="CW53" s="3">
        <f t="shared" si="97"/>
        <v>0</v>
      </c>
      <c r="CX53" s="3">
        <f t="shared" si="98"/>
        <v>0</v>
      </c>
      <c r="CY53" s="3">
        <f t="shared" si="99"/>
        <v>0</v>
      </c>
      <c r="CZ53" s="3">
        <f t="shared" si="100"/>
        <v>0</v>
      </c>
      <c r="DA53" s="3">
        <f t="shared" si="101"/>
        <v>0</v>
      </c>
      <c r="DB53" s="3">
        <f t="shared" si="102"/>
        <v>0</v>
      </c>
      <c r="DC53" s="3">
        <f t="shared" si="103"/>
        <v>0</v>
      </c>
      <c r="DD53" s="3">
        <f t="shared" si="104"/>
        <v>0</v>
      </c>
      <c r="DE53" s="3">
        <f t="shared" si="105"/>
        <v>0</v>
      </c>
      <c r="DF53" s="3">
        <f t="shared" si="106"/>
        <v>0</v>
      </c>
      <c r="DG53" s="3">
        <f t="shared" si="107"/>
        <v>0</v>
      </c>
      <c r="DH53" s="3">
        <f t="shared" si="108"/>
        <v>0</v>
      </c>
      <c r="DI53" s="3">
        <f t="shared" si="109"/>
        <v>0</v>
      </c>
      <c r="DJ53" s="3">
        <f t="shared" si="110"/>
        <v>0</v>
      </c>
      <c r="DK53" s="3">
        <f t="shared" si="111"/>
        <v>0</v>
      </c>
      <c r="DL53" s="3">
        <f t="shared" si="112"/>
        <v>0</v>
      </c>
      <c r="DM53" s="3">
        <f t="shared" si="113"/>
        <v>0</v>
      </c>
      <c r="DN53" s="3">
        <f t="shared" si="114"/>
        <v>0</v>
      </c>
      <c r="DO53" s="3">
        <f t="shared" si="115"/>
        <v>0</v>
      </c>
      <c r="DP53" s="3">
        <f t="shared" si="116"/>
        <v>0</v>
      </c>
      <c r="DQ53" s="3">
        <f t="shared" si="117"/>
        <v>0</v>
      </c>
      <c r="DR53" s="3">
        <f t="shared" si="118"/>
        <v>0</v>
      </c>
      <c r="DS53" s="3">
        <f t="shared" si="119"/>
        <v>0</v>
      </c>
      <c r="DT53" s="3">
        <f t="shared" si="120"/>
        <v>0</v>
      </c>
      <c r="DU53" s="3">
        <f t="shared" si="121"/>
        <v>0</v>
      </c>
      <c r="DV53" s="3">
        <f t="shared" si="122"/>
        <v>0</v>
      </c>
      <c r="DW53" s="3">
        <f t="shared" si="123"/>
        <v>0</v>
      </c>
      <c r="DX53" s="3">
        <f t="shared" si="124"/>
        <v>0</v>
      </c>
      <c r="DY53" s="3">
        <f t="shared" si="125"/>
        <v>0</v>
      </c>
      <c r="DZ53" s="3">
        <f t="shared" si="126"/>
        <v>0</v>
      </c>
      <c r="EA53" s="3">
        <f t="shared" si="127"/>
        <v>0</v>
      </c>
      <c r="EB53" s="3">
        <f t="shared" si="128"/>
        <v>0</v>
      </c>
      <c r="EC53" s="3">
        <f t="shared" si="129"/>
        <v>0</v>
      </c>
      <c r="ED53" s="3">
        <f t="shared" si="130"/>
        <v>0</v>
      </c>
      <c r="EE53" s="3">
        <f t="shared" si="131"/>
        <v>0</v>
      </c>
      <c r="EF53" s="3">
        <f t="shared" si="132"/>
        <v>0</v>
      </c>
      <c r="EG53" s="3">
        <f t="shared" si="133"/>
        <v>0</v>
      </c>
      <c r="EH53" s="3">
        <f t="shared" si="134"/>
        <v>0</v>
      </c>
      <c r="EI53" s="3">
        <f t="shared" si="135"/>
        <v>0</v>
      </c>
      <c r="EJ53" s="3">
        <f t="shared" si="136"/>
        <v>0</v>
      </c>
      <c r="EK53" s="3">
        <f t="shared" si="137"/>
        <v>0</v>
      </c>
      <c r="EL53" s="3"/>
      <c r="EM53" s="3">
        <v>50.9415</v>
      </c>
      <c r="EN53" s="12">
        <v>-4.4818</v>
      </c>
      <c r="EO53" s="12">
        <v>0.0687</v>
      </c>
      <c r="EP53" s="12">
        <v>0.3005</v>
      </c>
      <c r="EQ53" s="3">
        <v>0.4575</v>
      </c>
      <c r="ER53" s="3">
        <v>2.1097</v>
      </c>
      <c r="ES53" s="3">
        <v>0.5294</v>
      </c>
      <c r="ET53" s="3">
        <v>23</v>
      </c>
      <c r="EU53" s="11">
        <v>22.208</v>
      </c>
      <c r="EV53" s="11">
        <v>20.474</v>
      </c>
      <c r="EW53" s="11">
        <v>18.661</v>
      </c>
      <c r="EX53" s="11">
        <v>17.003</v>
      </c>
      <c r="EY53" s="11">
        <v>15.465</v>
      </c>
      <c r="EZ53" s="11">
        <v>14.026</v>
      </c>
      <c r="FA53" s="11">
        <v>12.705</v>
      </c>
      <c r="FB53" s="11">
        <v>11.53</v>
      </c>
      <c r="FC53" s="11">
        <v>10.515</v>
      </c>
      <c r="FD53" s="11">
        <v>9.66</v>
      </c>
      <c r="FE53" s="11">
        <v>8.952</v>
      </c>
      <c r="FF53" s="11">
        <v>8.373</v>
      </c>
      <c r="FG53" s="11">
        <v>7.898</v>
      </c>
      <c r="FH53" s="11">
        <v>7.506</v>
      </c>
    </row>
    <row r="54" spans="1:164" ht="12.75">
      <c r="A54" s="3" t="s">
        <v>31</v>
      </c>
      <c r="B54" s="2">
        <v>0</v>
      </c>
      <c r="C54" s="3">
        <f t="shared" si="5"/>
        <v>0</v>
      </c>
      <c r="D54" s="3">
        <f t="shared" si="6"/>
        <v>0</v>
      </c>
      <c r="E54" s="3">
        <f t="shared" si="7"/>
        <v>0</v>
      </c>
      <c r="F54" s="3">
        <f t="shared" si="8"/>
        <v>0</v>
      </c>
      <c r="G54" s="3">
        <f t="shared" si="138"/>
        <v>0</v>
      </c>
      <c r="H54" s="3">
        <f t="shared" si="139"/>
        <v>0</v>
      </c>
      <c r="I54" s="3">
        <f t="shared" si="140"/>
        <v>0</v>
      </c>
      <c r="J54" s="3">
        <f t="shared" si="141"/>
        <v>0</v>
      </c>
      <c r="K54" s="3">
        <f t="shared" si="142"/>
        <v>0</v>
      </c>
      <c r="L54" s="3">
        <f t="shared" si="18"/>
        <v>0</v>
      </c>
      <c r="M54" s="3">
        <f t="shared" si="9"/>
        <v>0</v>
      </c>
      <c r="N54" s="3">
        <f t="shared" si="10"/>
        <v>0</v>
      </c>
      <c r="O54" s="3">
        <f t="shared" si="11"/>
        <v>0</v>
      </c>
      <c r="P54" s="3">
        <f t="shared" si="12"/>
        <v>0</v>
      </c>
      <c r="Q54" s="3">
        <f t="shared" si="13"/>
        <v>0</v>
      </c>
      <c r="R54" s="3">
        <f t="shared" si="14"/>
        <v>0</v>
      </c>
      <c r="S54" s="3">
        <f t="shared" si="15"/>
        <v>0</v>
      </c>
      <c r="T54" s="3">
        <f t="shared" si="16"/>
        <v>0</v>
      </c>
      <c r="U54" s="3">
        <f t="shared" si="17"/>
        <v>0</v>
      </c>
      <c r="V54" s="3">
        <f t="shared" si="19"/>
        <v>0</v>
      </c>
      <c r="W54" s="3">
        <f t="shared" si="20"/>
        <v>0</v>
      </c>
      <c r="X54" s="3">
        <f t="shared" si="21"/>
        <v>0</v>
      </c>
      <c r="Y54" s="3">
        <f t="shared" si="22"/>
        <v>0</v>
      </c>
      <c r="Z54" s="3">
        <f t="shared" si="23"/>
        <v>0</v>
      </c>
      <c r="AA54" s="3">
        <f t="shared" si="24"/>
        <v>0</v>
      </c>
      <c r="AB54" s="3">
        <f t="shared" si="25"/>
        <v>0</v>
      </c>
      <c r="AC54" s="3">
        <f t="shared" si="26"/>
        <v>0</v>
      </c>
      <c r="AD54" s="3">
        <f t="shared" si="27"/>
        <v>0</v>
      </c>
      <c r="AE54" s="3">
        <f t="shared" si="28"/>
        <v>0</v>
      </c>
      <c r="AF54" s="3">
        <f t="shared" si="29"/>
        <v>0</v>
      </c>
      <c r="AG54" s="3">
        <f t="shared" si="30"/>
        <v>0</v>
      </c>
      <c r="AH54" s="3">
        <f t="shared" si="31"/>
        <v>0</v>
      </c>
      <c r="AI54" s="3">
        <f t="shared" si="32"/>
        <v>0</v>
      </c>
      <c r="AJ54" s="3">
        <f t="shared" si="33"/>
        <v>0</v>
      </c>
      <c r="AK54" s="3">
        <f t="shared" si="34"/>
        <v>0</v>
      </c>
      <c r="AL54" s="3">
        <f t="shared" si="35"/>
        <v>0</v>
      </c>
      <c r="AM54" s="3">
        <f t="shared" si="36"/>
        <v>0</v>
      </c>
      <c r="AN54" s="3">
        <f t="shared" si="37"/>
        <v>0</v>
      </c>
      <c r="AO54" s="3">
        <f t="shared" si="38"/>
        <v>0</v>
      </c>
      <c r="AP54" s="3">
        <f t="shared" si="39"/>
        <v>0</v>
      </c>
      <c r="AQ54" s="3">
        <f t="shared" si="40"/>
        <v>0</v>
      </c>
      <c r="AR54" s="3">
        <f t="shared" si="41"/>
        <v>0</v>
      </c>
      <c r="AS54" s="3">
        <f t="shared" si="42"/>
        <v>0</v>
      </c>
      <c r="AT54" s="3">
        <f t="shared" si="43"/>
        <v>0</v>
      </c>
      <c r="AU54" s="3">
        <f t="shared" si="44"/>
        <v>0</v>
      </c>
      <c r="AV54" s="3">
        <f t="shared" si="45"/>
        <v>0</v>
      </c>
      <c r="AW54" s="3">
        <f t="shared" si="46"/>
        <v>0</v>
      </c>
      <c r="AX54" s="3">
        <f t="shared" si="47"/>
        <v>0</v>
      </c>
      <c r="AY54" s="3">
        <f t="shared" si="48"/>
        <v>0</v>
      </c>
      <c r="AZ54" s="3">
        <f t="shared" si="49"/>
        <v>0</v>
      </c>
      <c r="BA54" s="3">
        <f t="shared" si="50"/>
        <v>0</v>
      </c>
      <c r="BB54" s="3">
        <f t="shared" si="51"/>
        <v>0</v>
      </c>
      <c r="BC54" s="3">
        <f t="shared" si="52"/>
        <v>0</v>
      </c>
      <c r="BD54" s="3">
        <f t="shared" si="53"/>
        <v>0</v>
      </c>
      <c r="BE54" s="3">
        <f t="shared" si="54"/>
        <v>0</v>
      </c>
      <c r="BF54" s="3">
        <f t="shared" si="55"/>
        <v>0</v>
      </c>
      <c r="BG54" s="3">
        <f t="shared" si="56"/>
        <v>0</v>
      </c>
      <c r="BH54" s="3">
        <f t="shared" si="57"/>
        <v>0</v>
      </c>
      <c r="BI54" s="3">
        <f t="shared" si="58"/>
        <v>0</v>
      </c>
      <c r="BJ54" s="3">
        <f t="shared" si="59"/>
        <v>0</v>
      </c>
      <c r="BK54" s="3">
        <f t="shared" si="60"/>
        <v>0</v>
      </c>
      <c r="BL54" s="3">
        <f t="shared" si="61"/>
        <v>0</v>
      </c>
      <c r="BM54" s="3">
        <f t="shared" si="62"/>
        <v>0</v>
      </c>
      <c r="BN54" s="3">
        <f t="shared" si="63"/>
        <v>0</v>
      </c>
      <c r="BO54" s="3">
        <f t="shared" si="64"/>
        <v>0</v>
      </c>
      <c r="BP54" s="3">
        <f t="shared" si="65"/>
        <v>0</v>
      </c>
      <c r="BQ54" s="3">
        <f t="shared" si="66"/>
        <v>0</v>
      </c>
      <c r="BR54" s="3">
        <f t="shared" si="67"/>
        <v>0</v>
      </c>
      <c r="BS54" s="3">
        <f t="shared" si="68"/>
        <v>0</v>
      </c>
      <c r="BT54" s="3">
        <f t="shared" si="143"/>
        <v>0</v>
      </c>
      <c r="BU54" s="3">
        <f t="shared" si="69"/>
        <v>0</v>
      </c>
      <c r="BV54" s="3">
        <f t="shared" si="70"/>
        <v>0</v>
      </c>
      <c r="BW54" s="3">
        <f t="shared" si="71"/>
        <v>0</v>
      </c>
      <c r="BX54" s="3">
        <f t="shared" si="72"/>
        <v>0</v>
      </c>
      <c r="BY54" s="3">
        <f t="shared" si="73"/>
        <v>0</v>
      </c>
      <c r="BZ54" s="3">
        <f t="shared" si="74"/>
        <v>0</v>
      </c>
      <c r="CA54" s="3">
        <f t="shared" si="75"/>
        <v>0</v>
      </c>
      <c r="CB54" s="3">
        <f t="shared" si="76"/>
        <v>0</v>
      </c>
      <c r="CC54" s="3">
        <f t="shared" si="77"/>
        <v>0</v>
      </c>
      <c r="CD54" s="3">
        <f t="shared" si="78"/>
        <v>0</v>
      </c>
      <c r="CE54" s="3">
        <f t="shared" si="79"/>
        <v>0</v>
      </c>
      <c r="CF54" s="3">
        <f t="shared" si="80"/>
        <v>0</v>
      </c>
      <c r="CG54" s="3">
        <f t="shared" si="81"/>
        <v>0</v>
      </c>
      <c r="CH54" s="3">
        <f t="shared" si="82"/>
        <v>0</v>
      </c>
      <c r="CI54" s="3">
        <f t="shared" si="83"/>
        <v>0</v>
      </c>
      <c r="CJ54" s="3">
        <f t="shared" si="84"/>
        <v>0</v>
      </c>
      <c r="CK54" s="3">
        <f t="shared" si="85"/>
        <v>0</v>
      </c>
      <c r="CL54" s="3">
        <f t="shared" si="86"/>
        <v>0</v>
      </c>
      <c r="CM54" s="3">
        <f t="shared" si="87"/>
        <v>0</v>
      </c>
      <c r="CN54" s="3">
        <f t="shared" si="88"/>
        <v>0</v>
      </c>
      <c r="CO54" s="3">
        <f t="shared" si="89"/>
        <v>0</v>
      </c>
      <c r="CP54" s="3">
        <f t="shared" si="90"/>
        <v>0</v>
      </c>
      <c r="CQ54" s="3">
        <f t="shared" si="91"/>
        <v>0</v>
      </c>
      <c r="CR54" s="3">
        <f t="shared" si="92"/>
        <v>0</v>
      </c>
      <c r="CS54" s="3">
        <f t="shared" si="93"/>
        <v>0</v>
      </c>
      <c r="CT54" s="3">
        <f t="shared" si="94"/>
        <v>0</v>
      </c>
      <c r="CU54" s="3">
        <f t="shared" si="95"/>
        <v>0</v>
      </c>
      <c r="CV54" s="3">
        <f t="shared" si="96"/>
        <v>0</v>
      </c>
      <c r="CW54" s="3">
        <f t="shared" si="97"/>
        <v>0</v>
      </c>
      <c r="CX54" s="3">
        <f t="shared" si="98"/>
        <v>0</v>
      </c>
      <c r="CY54" s="3">
        <f t="shared" si="99"/>
        <v>0</v>
      </c>
      <c r="CZ54" s="3">
        <f t="shared" si="100"/>
        <v>0</v>
      </c>
      <c r="DA54" s="3">
        <f t="shared" si="101"/>
        <v>0</v>
      </c>
      <c r="DB54" s="3">
        <f t="shared" si="102"/>
        <v>0</v>
      </c>
      <c r="DC54" s="3">
        <f t="shared" si="103"/>
        <v>0</v>
      </c>
      <c r="DD54" s="3">
        <f t="shared" si="104"/>
        <v>0</v>
      </c>
      <c r="DE54" s="3">
        <f t="shared" si="105"/>
        <v>0</v>
      </c>
      <c r="DF54" s="3">
        <f t="shared" si="106"/>
        <v>0</v>
      </c>
      <c r="DG54" s="3">
        <f t="shared" si="107"/>
        <v>0</v>
      </c>
      <c r="DH54" s="3">
        <f t="shared" si="108"/>
        <v>0</v>
      </c>
      <c r="DI54" s="3">
        <f t="shared" si="109"/>
        <v>0</v>
      </c>
      <c r="DJ54" s="3">
        <f t="shared" si="110"/>
        <v>0</v>
      </c>
      <c r="DK54" s="3">
        <f t="shared" si="111"/>
        <v>0</v>
      </c>
      <c r="DL54" s="3">
        <f t="shared" si="112"/>
        <v>0</v>
      </c>
      <c r="DM54" s="3">
        <f t="shared" si="113"/>
        <v>0</v>
      </c>
      <c r="DN54" s="3">
        <f t="shared" si="114"/>
        <v>0</v>
      </c>
      <c r="DO54" s="3">
        <f t="shared" si="115"/>
        <v>0</v>
      </c>
      <c r="DP54" s="3">
        <f t="shared" si="116"/>
        <v>0</v>
      </c>
      <c r="DQ54" s="3">
        <f t="shared" si="117"/>
        <v>0</v>
      </c>
      <c r="DR54" s="3">
        <f t="shared" si="118"/>
        <v>0</v>
      </c>
      <c r="DS54" s="3">
        <f t="shared" si="119"/>
        <v>0</v>
      </c>
      <c r="DT54" s="3">
        <f t="shared" si="120"/>
        <v>0</v>
      </c>
      <c r="DU54" s="3">
        <f t="shared" si="121"/>
        <v>0</v>
      </c>
      <c r="DV54" s="3">
        <f t="shared" si="122"/>
        <v>0</v>
      </c>
      <c r="DW54" s="3">
        <f t="shared" si="123"/>
        <v>0</v>
      </c>
      <c r="DX54" s="3">
        <f t="shared" si="124"/>
        <v>0</v>
      </c>
      <c r="DY54" s="3">
        <f t="shared" si="125"/>
        <v>0</v>
      </c>
      <c r="DZ54" s="3">
        <f t="shared" si="126"/>
        <v>0</v>
      </c>
      <c r="EA54" s="3">
        <f t="shared" si="127"/>
        <v>0</v>
      </c>
      <c r="EB54" s="3">
        <f t="shared" si="128"/>
        <v>0</v>
      </c>
      <c r="EC54" s="3">
        <f t="shared" si="129"/>
        <v>0</v>
      </c>
      <c r="ED54" s="3">
        <f t="shared" si="130"/>
        <v>0</v>
      </c>
      <c r="EE54" s="3">
        <f t="shared" si="131"/>
        <v>0</v>
      </c>
      <c r="EF54" s="3">
        <f t="shared" si="132"/>
        <v>0</v>
      </c>
      <c r="EG54" s="3">
        <f t="shared" si="133"/>
        <v>0</v>
      </c>
      <c r="EH54" s="3">
        <f t="shared" si="134"/>
        <v>0</v>
      </c>
      <c r="EI54" s="3">
        <f t="shared" si="135"/>
        <v>0</v>
      </c>
      <c r="EJ54" s="3">
        <f t="shared" si="136"/>
        <v>0</v>
      </c>
      <c r="EK54" s="3">
        <f t="shared" si="137"/>
        <v>0</v>
      </c>
      <c r="EL54" s="3"/>
      <c r="EM54" s="3">
        <v>51.996</v>
      </c>
      <c r="EN54" s="12">
        <v>-2.1308</v>
      </c>
      <c r="EO54" s="12">
        <v>-0.1635</v>
      </c>
      <c r="EP54" s="12">
        <v>0.3209</v>
      </c>
      <c r="EQ54" s="3">
        <v>0.5468</v>
      </c>
      <c r="ER54" s="3">
        <v>2.4439</v>
      </c>
      <c r="ES54" s="3">
        <v>0.6236</v>
      </c>
      <c r="ET54" s="3">
        <v>24</v>
      </c>
      <c r="EU54" s="11">
        <v>23.329</v>
      </c>
      <c r="EV54" s="11">
        <v>21.789</v>
      </c>
      <c r="EW54" s="11">
        <v>20.022</v>
      </c>
      <c r="EX54" s="11">
        <v>18.26</v>
      </c>
      <c r="EY54" s="11">
        <v>16.561</v>
      </c>
      <c r="EZ54" s="11">
        <v>14.965</v>
      </c>
      <c r="FA54" s="11">
        <v>13.513</v>
      </c>
      <c r="FB54" s="11">
        <v>12.227</v>
      </c>
      <c r="FC54" s="11">
        <v>11.118</v>
      </c>
      <c r="FD54" s="11">
        <v>10.18</v>
      </c>
      <c r="FE54" s="11">
        <v>9.4</v>
      </c>
      <c r="FF54" s="11">
        <v>8.756</v>
      </c>
      <c r="FG54" s="11">
        <v>8.227</v>
      </c>
      <c r="FH54" s="11">
        <v>7.791</v>
      </c>
    </row>
    <row r="55" spans="1:164" ht="12.75">
      <c r="A55" s="3" t="s">
        <v>25</v>
      </c>
      <c r="B55" s="2">
        <v>0</v>
      </c>
      <c r="C55" s="3">
        <f t="shared" si="5"/>
        <v>0</v>
      </c>
      <c r="D55" s="3">
        <f t="shared" si="6"/>
        <v>0</v>
      </c>
      <c r="E55" s="3">
        <f t="shared" si="7"/>
        <v>0</v>
      </c>
      <c r="F55" s="3">
        <f t="shared" si="8"/>
        <v>0</v>
      </c>
      <c r="G55" s="3">
        <f t="shared" si="138"/>
        <v>0</v>
      </c>
      <c r="H55" s="3">
        <f t="shared" si="139"/>
        <v>0</v>
      </c>
      <c r="I55" s="3">
        <f t="shared" si="140"/>
        <v>0</v>
      </c>
      <c r="J55" s="3">
        <f t="shared" si="141"/>
        <v>0</v>
      </c>
      <c r="K55" s="3">
        <f t="shared" si="142"/>
        <v>0</v>
      </c>
      <c r="L55" s="3">
        <f t="shared" si="18"/>
        <v>0</v>
      </c>
      <c r="M55" s="3">
        <f t="shared" si="9"/>
        <v>0</v>
      </c>
      <c r="N55" s="3">
        <f t="shared" si="10"/>
        <v>0</v>
      </c>
      <c r="O55" s="3">
        <f t="shared" si="11"/>
        <v>0</v>
      </c>
      <c r="P55" s="3">
        <f t="shared" si="12"/>
        <v>0</v>
      </c>
      <c r="Q55" s="3">
        <f t="shared" si="13"/>
        <v>0</v>
      </c>
      <c r="R55" s="3">
        <f t="shared" si="14"/>
        <v>0</v>
      </c>
      <c r="S55" s="3">
        <f t="shared" si="15"/>
        <v>0</v>
      </c>
      <c r="T55" s="3">
        <f t="shared" si="16"/>
        <v>0</v>
      </c>
      <c r="U55" s="3">
        <f t="shared" si="17"/>
        <v>0</v>
      </c>
      <c r="V55" s="3">
        <f t="shared" si="19"/>
        <v>0</v>
      </c>
      <c r="W55" s="3">
        <f t="shared" si="20"/>
        <v>0</v>
      </c>
      <c r="X55" s="3">
        <f t="shared" si="21"/>
        <v>0</v>
      </c>
      <c r="Y55" s="3">
        <f t="shared" si="22"/>
        <v>0</v>
      </c>
      <c r="Z55" s="3">
        <f t="shared" si="23"/>
        <v>0</v>
      </c>
      <c r="AA55" s="3">
        <f t="shared" si="24"/>
        <v>0</v>
      </c>
      <c r="AB55" s="3">
        <f t="shared" si="25"/>
        <v>0</v>
      </c>
      <c r="AC55" s="3">
        <f t="shared" si="26"/>
        <v>0</v>
      </c>
      <c r="AD55" s="3">
        <f t="shared" si="27"/>
        <v>0</v>
      </c>
      <c r="AE55" s="3">
        <f t="shared" si="28"/>
        <v>0</v>
      </c>
      <c r="AF55" s="3">
        <f t="shared" si="29"/>
        <v>0</v>
      </c>
      <c r="AG55" s="3">
        <f t="shared" si="30"/>
        <v>0</v>
      </c>
      <c r="AH55" s="3">
        <f t="shared" si="31"/>
        <v>0</v>
      </c>
      <c r="AI55" s="3">
        <f t="shared" si="32"/>
        <v>0</v>
      </c>
      <c r="AJ55" s="3">
        <f t="shared" si="33"/>
        <v>0</v>
      </c>
      <c r="AK55" s="3">
        <f t="shared" si="34"/>
        <v>0</v>
      </c>
      <c r="AL55" s="3">
        <f t="shared" si="35"/>
        <v>0</v>
      </c>
      <c r="AM55" s="3">
        <f t="shared" si="36"/>
        <v>0</v>
      </c>
      <c r="AN55" s="3">
        <f t="shared" si="37"/>
        <v>0</v>
      </c>
      <c r="AO55" s="3">
        <f t="shared" si="38"/>
        <v>0</v>
      </c>
      <c r="AP55" s="3">
        <f t="shared" si="39"/>
        <v>0</v>
      </c>
      <c r="AQ55" s="3">
        <f t="shared" si="40"/>
        <v>0</v>
      </c>
      <c r="AR55" s="3">
        <f t="shared" si="41"/>
        <v>0</v>
      </c>
      <c r="AS55" s="3">
        <f t="shared" si="42"/>
        <v>0</v>
      </c>
      <c r="AT55" s="3">
        <f t="shared" si="43"/>
        <v>0</v>
      </c>
      <c r="AU55" s="3">
        <f t="shared" si="44"/>
        <v>0</v>
      </c>
      <c r="AV55" s="3">
        <f t="shared" si="45"/>
        <v>0</v>
      </c>
      <c r="AW55" s="3">
        <f t="shared" si="46"/>
        <v>0</v>
      </c>
      <c r="AX55" s="3">
        <f t="shared" si="47"/>
        <v>0</v>
      </c>
      <c r="AY55" s="3">
        <f t="shared" si="48"/>
        <v>0</v>
      </c>
      <c r="AZ55" s="3">
        <f t="shared" si="49"/>
        <v>0</v>
      </c>
      <c r="BA55" s="3">
        <f t="shared" si="50"/>
        <v>0</v>
      </c>
      <c r="BB55" s="3">
        <f t="shared" si="51"/>
        <v>0</v>
      </c>
      <c r="BC55" s="3">
        <f t="shared" si="52"/>
        <v>0</v>
      </c>
      <c r="BD55" s="3">
        <f t="shared" si="53"/>
        <v>0</v>
      </c>
      <c r="BE55" s="3">
        <f t="shared" si="54"/>
        <v>0</v>
      </c>
      <c r="BF55" s="3">
        <f t="shared" si="55"/>
        <v>0</v>
      </c>
      <c r="BG55" s="3">
        <f t="shared" si="56"/>
        <v>0</v>
      </c>
      <c r="BH55" s="3">
        <f t="shared" si="57"/>
        <v>0</v>
      </c>
      <c r="BI55" s="3">
        <f t="shared" si="58"/>
        <v>0</v>
      </c>
      <c r="BJ55" s="3">
        <f t="shared" si="59"/>
        <v>0</v>
      </c>
      <c r="BK55" s="3">
        <f t="shared" si="60"/>
        <v>0</v>
      </c>
      <c r="BL55" s="3">
        <f t="shared" si="61"/>
        <v>0</v>
      </c>
      <c r="BM55" s="3">
        <f t="shared" si="62"/>
        <v>0</v>
      </c>
      <c r="BN55" s="3">
        <f t="shared" si="63"/>
        <v>0</v>
      </c>
      <c r="BO55" s="3">
        <f t="shared" si="64"/>
        <v>0</v>
      </c>
      <c r="BP55" s="3">
        <f t="shared" si="65"/>
        <v>0</v>
      </c>
      <c r="BQ55" s="3">
        <f t="shared" si="66"/>
        <v>0</v>
      </c>
      <c r="BR55" s="3">
        <f t="shared" si="67"/>
        <v>0</v>
      </c>
      <c r="BS55" s="3">
        <f t="shared" si="68"/>
        <v>0</v>
      </c>
      <c r="BT55" s="3">
        <f t="shared" si="143"/>
        <v>0</v>
      </c>
      <c r="BU55" s="3">
        <f t="shared" si="69"/>
        <v>0</v>
      </c>
      <c r="BV55" s="3">
        <f t="shared" si="70"/>
        <v>0</v>
      </c>
      <c r="BW55" s="3">
        <f t="shared" si="71"/>
        <v>0</v>
      </c>
      <c r="BX55" s="3">
        <f t="shared" si="72"/>
        <v>0</v>
      </c>
      <c r="BY55" s="3">
        <f t="shared" si="73"/>
        <v>0</v>
      </c>
      <c r="BZ55" s="3">
        <f t="shared" si="74"/>
        <v>0</v>
      </c>
      <c r="CA55" s="3">
        <f t="shared" si="75"/>
        <v>0</v>
      </c>
      <c r="CB55" s="3">
        <f t="shared" si="76"/>
        <v>0</v>
      </c>
      <c r="CC55" s="3">
        <f t="shared" si="77"/>
        <v>0</v>
      </c>
      <c r="CD55" s="3">
        <f t="shared" si="78"/>
        <v>0</v>
      </c>
      <c r="CE55" s="3">
        <f t="shared" si="79"/>
        <v>0</v>
      </c>
      <c r="CF55" s="3">
        <f t="shared" si="80"/>
        <v>0</v>
      </c>
      <c r="CG55" s="3">
        <f t="shared" si="81"/>
        <v>0</v>
      </c>
      <c r="CH55" s="3">
        <f t="shared" si="82"/>
        <v>0</v>
      </c>
      <c r="CI55" s="3">
        <f t="shared" si="83"/>
        <v>0</v>
      </c>
      <c r="CJ55" s="3">
        <f t="shared" si="84"/>
        <v>0</v>
      </c>
      <c r="CK55" s="3">
        <f t="shared" si="85"/>
        <v>0</v>
      </c>
      <c r="CL55" s="3">
        <f t="shared" si="86"/>
        <v>0</v>
      </c>
      <c r="CM55" s="3">
        <f t="shared" si="87"/>
        <v>0</v>
      </c>
      <c r="CN55" s="3">
        <f t="shared" si="88"/>
        <v>0</v>
      </c>
      <c r="CO55" s="3">
        <f t="shared" si="89"/>
        <v>0</v>
      </c>
      <c r="CP55" s="3">
        <f t="shared" si="90"/>
        <v>0</v>
      </c>
      <c r="CQ55" s="3">
        <f t="shared" si="91"/>
        <v>0</v>
      </c>
      <c r="CR55" s="3">
        <f t="shared" si="92"/>
        <v>0</v>
      </c>
      <c r="CS55" s="3">
        <f t="shared" si="93"/>
        <v>0</v>
      </c>
      <c r="CT55" s="3">
        <f t="shared" si="94"/>
        <v>0</v>
      </c>
      <c r="CU55" s="3">
        <f t="shared" si="95"/>
        <v>0</v>
      </c>
      <c r="CV55" s="3">
        <f t="shared" si="96"/>
        <v>0</v>
      </c>
      <c r="CW55" s="3">
        <f t="shared" si="97"/>
        <v>0</v>
      </c>
      <c r="CX55" s="3">
        <f t="shared" si="98"/>
        <v>0</v>
      </c>
      <c r="CY55" s="3">
        <f t="shared" si="99"/>
        <v>0</v>
      </c>
      <c r="CZ55" s="3">
        <f t="shared" si="100"/>
        <v>0</v>
      </c>
      <c r="DA55" s="3">
        <f t="shared" si="101"/>
        <v>0</v>
      </c>
      <c r="DB55" s="3">
        <f t="shared" si="102"/>
        <v>0</v>
      </c>
      <c r="DC55" s="3">
        <f t="shared" si="103"/>
        <v>0</v>
      </c>
      <c r="DD55" s="3">
        <f t="shared" si="104"/>
        <v>0</v>
      </c>
      <c r="DE55" s="3">
        <f t="shared" si="105"/>
        <v>0</v>
      </c>
      <c r="DF55" s="3">
        <f t="shared" si="106"/>
        <v>0</v>
      </c>
      <c r="DG55" s="3">
        <f t="shared" si="107"/>
        <v>0</v>
      </c>
      <c r="DH55" s="3">
        <f t="shared" si="108"/>
        <v>0</v>
      </c>
      <c r="DI55" s="3">
        <f t="shared" si="109"/>
        <v>0</v>
      </c>
      <c r="DJ55" s="3">
        <f t="shared" si="110"/>
        <v>0</v>
      </c>
      <c r="DK55" s="3">
        <f t="shared" si="111"/>
        <v>0</v>
      </c>
      <c r="DL55" s="3">
        <f t="shared" si="112"/>
        <v>0</v>
      </c>
      <c r="DM55" s="3">
        <f t="shared" si="113"/>
        <v>0</v>
      </c>
      <c r="DN55" s="3">
        <f t="shared" si="114"/>
        <v>0</v>
      </c>
      <c r="DO55" s="3">
        <f t="shared" si="115"/>
        <v>0</v>
      </c>
      <c r="DP55" s="3">
        <f t="shared" si="116"/>
        <v>0</v>
      </c>
      <c r="DQ55" s="3">
        <f t="shared" si="117"/>
        <v>0</v>
      </c>
      <c r="DR55" s="3">
        <f t="shared" si="118"/>
        <v>0</v>
      </c>
      <c r="DS55" s="3">
        <f t="shared" si="119"/>
        <v>0</v>
      </c>
      <c r="DT55" s="3">
        <f t="shared" si="120"/>
        <v>0</v>
      </c>
      <c r="DU55" s="3">
        <f t="shared" si="121"/>
        <v>0</v>
      </c>
      <c r="DV55" s="3">
        <f t="shared" si="122"/>
        <v>0</v>
      </c>
      <c r="DW55" s="3">
        <f t="shared" si="123"/>
        <v>0</v>
      </c>
      <c r="DX55" s="3">
        <f t="shared" si="124"/>
        <v>0</v>
      </c>
      <c r="DY55" s="3">
        <f t="shared" si="125"/>
        <v>0</v>
      </c>
      <c r="DZ55" s="3">
        <f t="shared" si="126"/>
        <v>0</v>
      </c>
      <c r="EA55" s="3">
        <f t="shared" si="127"/>
        <v>0</v>
      </c>
      <c r="EB55" s="3">
        <f t="shared" si="128"/>
        <v>0</v>
      </c>
      <c r="EC55" s="3">
        <f t="shared" si="129"/>
        <v>0</v>
      </c>
      <c r="ED55" s="3">
        <f t="shared" si="130"/>
        <v>0</v>
      </c>
      <c r="EE55" s="3">
        <f t="shared" si="131"/>
        <v>0</v>
      </c>
      <c r="EF55" s="3">
        <f t="shared" si="132"/>
        <v>0</v>
      </c>
      <c r="EG55" s="3">
        <f t="shared" si="133"/>
        <v>0</v>
      </c>
      <c r="EH55" s="3">
        <f t="shared" si="134"/>
        <v>0</v>
      </c>
      <c r="EI55" s="3">
        <f t="shared" si="135"/>
        <v>0</v>
      </c>
      <c r="EJ55" s="3">
        <f t="shared" si="136"/>
        <v>0</v>
      </c>
      <c r="EK55" s="3">
        <f t="shared" si="137"/>
        <v>0</v>
      </c>
      <c r="EL55" s="3"/>
      <c r="EM55" s="3">
        <v>54.938</v>
      </c>
      <c r="EN55" s="12">
        <v>-1.598</v>
      </c>
      <c r="EO55" s="12">
        <v>-0.5299</v>
      </c>
      <c r="EP55" s="12">
        <v>0.3368</v>
      </c>
      <c r="EQ55" s="3">
        <v>0.6479</v>
      </c>
      <c r="ER55" s="3">
        <v>2.8052</v>
      </c>
      <c r="ES55" s="3">
        <v>0.7283</v>
      </c>
      <c r="ET55" s="3">
        <v>25</v>
      </c>
      <c r="EU55" s="11">
        <v>24.274</v>
      </c>
      <c r="EV55" s="11">
        <v>22.611</v>
      </c>
      <c r="EW55" s="11">
        <v>20.764</v>
      </c>
      <c r="EX55" s="11">
        <v>19.012</v>
      </c>
      <c r="EY55" s="11">
        <v>17.364</v>
      </c>
      <c r="EZ55" s="11">
        <v>15.806</v>
      </c>
      <c r="FA55" s="11">
        <v>14.353</v>
      </c>
      <c r="FB55" s="11">
        <v>13.031</v>
      </c>
      <c r="FC55" s="11">
        <v>11.858</v>
      </c>
      <c r="FD55" s="11">
        <v>10.84</v>
      </c>
      <c r="FE55" s="11">
        <v>9.973</v>
      </c>
      <c r="FF55" s="11">
        <v>9.245</v>
      </c>
      <c r="FG55" s="11">
        <v>8.639</v>
      </c>
      <c r="FH55" s="11">
        <v>8.137</v>
      </c>
    </row>
    <row r="56" spans="1:164" ht="12.75">
      <c r="A56" s="3" t="s">
        <v>19</v>
      </c>
      <c r="B56" s="2">
        <v>0</v>
      </c>
      <c r="C56" s="3">
        <f t="shared" si="5"/>
        <v>0</v>
      </c>
      <c r="D56" s="3">
        <f t="shared" si="6"/>
        <v>0</v>
      </c>
      <c r="E56" s="3">
        <f t="shared" si="7"/>
        <v>0</v>
      </c>
      <c r="F56" s="3">
        <f t="shared" si="8"/>
        <v>0</v>
      </c>
      <c r="G56" s="3">
        <f t="shared" si="138"/>
        <v>0</v>
      </c>
      <c r="H56" s="3">
        <f t="shared" si="139"/>
        <v>0</v>
      </c>
      <c r="I56" s="3">
        <f t="shared" si="140"/>
        <v>0</v>
      </c>
      <c r="J56" s="3">
        <f t="shared" si="141"/>
        <v>0</v>
      </c>
      <c r="K56" s="3">
        <f t="shared" si="142"/>
        <v>0</v>
      </c>
      <c r="L56" s="3">
        <f t="shared" si="18"/>
        <v>0</v>
      </c>
      <c r="M56" s="3">
        <f t="shared" si="9"/>
        <v>0</v>
      </c>
      <c r="N56" s="3">
        <f t="shared" si="10"/>
        <v>0</v>
      </c>
      <c r="O56" s="3">
        <f t="shared" si="11"/>
        <v>0</v>
      </c>
      <c r="P56" s="3">
        <f t="shared" si="12"/>
        <v>0</v>
      </c>
      <c r="Q56" s="3">
        <f t="shared" si="13"/>
        <v>0</v>
      </c>
      <c r="R56" s="3">
        <f t="shared" si="14"/>
        <v>0</v>
      </c>
      <c r="S56" s="3">
        <f t="shared" si="15"/>
        <v>0</v>
      </c>
      <c r="T56" s="3">
        <f t="shared" si="16"/>
        <v>0</v>
      </c>
      <c r="U56" s="3">
        <f t="shared" si="17"/>
        <v>0</v>
      </c>
      <c r="V56" s="3">
        <f t="shared" si="19"/>
        <v>0</v>
      </c>
      <c r="W56" s="3">
        <f t="shared" si="20"/>
        <v>0</v>
      </c>
      <c r="X56" s="3">
        <f t="shared" si="21"/>
        <v>0</v>
      </c>
      <c r="Y56" s="3">
        <f t="shared" si="22"/>
        <v>0</v>
      </c>
      <c r="Z56" s="3">
        <f t="shared" si="23"/>
        <v>0</v>
      </c>
      <c r="AA56" s="3">
        <f t="shared" si="24"/>
        <v>0</v>
      </c>
      <c r="AB56" s="3">
        <f t="shared" si="25"/>
        <v>0</v>
      </c>
      <c r="AC56" s="3">
        <f t="shared" si="26"/>
        <v>0</v>
      </c>
      <c r="AD56" s="3">
        <f t="shared" si="27"/>
        <v>0</v>
      </c>
      <c r="AE56" s="3">
        <f t="shared" si="28"/>
        <v>0</v>
      </c>
      <c r="AF56" s="3">
        <f t="shared" si="29"/>
        <v>0</v>
      </c>
      <c r="AG56" s="3">
        <f t="shared" si="30"/>
        <v>0</v>
      </c>
      <c r="AH56" s="3">
        <f t="shared" si="31"/>
        <v>0</v>
      </c>
      <c r="AI56" s="3">
        <f t="shared" si="32"/>
        <v>0</v>
      </c>
      <c r="AJ56" s="3">
        <f t="shared" si="33"/>
        <v>0</v>
      </c>
      <c r="AK56" s="3">
        <f t="shared" si="34"/>
        <v>0</v>
      </c>
      <c r="AL56" s="3">
        <f t="shared" si="35"/>
        <v>0</v>
      </c>
      <c r="AM56" s="3">
        <f t="shared" si="36"/>
        <v>0</v>
      </c>
      <c r="AN56" s="3">
        <f t="shared" si="37"/>
        <v>0</v>
      </c>
      <c r="AO56" s="3">
        <f t="shared" si="38"/>
        <v>0</v>
      </c>
      <c r="AP56" s="3">
        <f t="shared" si="39"/>
        <v>0</v>
      </c>
      <c r="AQ56" s="3">
        <f t="shared" si="40"/>
        <v>0</v>
      </c>
      <c r="AR56" s="3">
        <f t="shared" si="41"/>
        <v>0</v>
      </c>
      <c r="AS56" s="3">
        <f t="shared" si="42"/>
        <v>0</v>
      </c>
      <c r="AT56" s="3">
        <f t="shared" si="43"/>
        <v>0</v>
      </c>
      <c r="AU56" s="3">
        <f t="shared" si="44"/>
        <v>0</v>
      </c>
      <c r="AV56" s="3">
        <f t="shared" si="45"/>
        <v>0</v>
      </c>
      <c r="AW56" s="3">
        <f t="shared" si="46"/>
        <v>0</v>
      </c>
      <c r="AX56" s="3">
        <f t="shared" si="47"/>
        <v>0</v>
      </c>
      <c r="AY56" s="3">
        <f t="shared" si="48"/>
        <v>0</v>
      </c>
      <c r="AZ56" s="3">
        <f t="shared" si="49"/>
        <v>0</v>
      </c>
      <c r="BA56" s="3">
        <f t="shared" si="50"/>
        <v>0</v>
      </c>
      <c r="BB56" s="3">
        <f t="shared" si="51"/>
        <v>0</v>
      </c>
      <c r="BC56" s="3">
        <f t="shared" si="52"/>
        <v>0</v>
      </c>
      <c r="BD56" s="3">
        <f t="shared" si="53"/>
        <v>0</v>
      </c>
      <c r="BE56" s="3">
        <f t="shared" si="54"/>
        <v>0</v>
      </c>
      <c r="BF56" s="3">
        <f t="shared" si="55"/>
        <v>0</v>
      </c>
      <c r="BG56" s="3">
        <f t="shared" si="56"/>
        <v>0</v>
      </c>
      <c r="BH56" s="3">
        <f t="shared" si="57"/>
        <v>0</v>
      </c>
      <c r="BI56" s="3">
        <f t="shared" si="58"/>
        <v>0</v>
      </c>
      <c r="BJ56" s="3">
        <f t="shared" si="59"/>
        <v>0</v>
      </c>
      <c r="BK56" s="3">
        <f t="shared" si="60"/>
        <v>0</v>
      </c>
      <c r="BL56" s="3">
        <f t="shared" si="61"/>
        <v>0</v>
      </c>
      <c r="BM56" s="3">
        <f t="shared" si="62"/>
        <v>0</v>
      </c>
      <c r="BN56" s="3">
        <f t="shared" si="63"/>
        <v>0</v>
      </c>
      <c r="BO56" s="3">
        <f t="shared" si="64"/>
        <v>0</v>
      </c>
      <c r="BP56" s="3">
        <f t="shared" si="65"/>
        <v>0</v>
      </c>
      <c r="BQ56" s="3">
        <f t="shared" si="66"/>
        <v>0</v>
      </c>
      <c r="BR56" s="3">
        <f t="shared" si="67"/>
        <v>0</v>
      </c>
      <c r="BS56" s="3">
        <f t="shared" si="68"/>
        <v>0</v>
      </c>
      <c r="BT56" s="3">
        <f t="shared" si="143"/>
        <v>0</v>
      </c>
      <c r="BU56" s="3">
        <f t="shared" si="69"/>
        <v>0</v>
      </c>
      <c r="BV56" s="3">
        <f t="shared" si="70"/>
        <v>0</v>
      </c>
      <c r="BW56" s="3">
        <f t="shared" si="71"/>
        <v>0</v>
      </c>
      <c r="BX56" s="3">
        <f t="shared" si="72"/>
        <v>0</v>
      </c>
      <c r="BY56" s="3">
        <f t="shared" si="73"/>
        <v>0</v>
      </c>
      <c r="BZ56" s="3">
        <f t="shared" si="74"/>
        <v>0</v>
      </c>
      <c r="CA56" s="3">
        <f t="shared" si="75"/>
        <v>0</v>
      </c>
      <c r="CB56" s="3">
        <f t="shared" si="76"/>
        <v>0</v>
      </c>
      <c r="CC56" s="3">
        <f t="shared" si="77"/>
        <v>0</v>
      </c>
      <c r="CD56" s="3">
        <f t="shared" si="78"/>
        <v>0</v>
      </c>
      <c r="CE56" s="3">
        <f t="shared" si="79"/>
        <v>0</v>
      </c>
      <c r="CF56" s="3">
        <f t="shared" si="80"/>
        <v>0</v>
      </c>
      <c r="CG56" s="3">
        <f t="shared" si="81"/>
        <v>0</v>
      </c>
      <c r="CH56" s="3">
        <f t="shared" si="82"/>
        <v>0</v>
      </c>
      <c r="CI56" s="3">
        <f t="shared" si="83"/>
        <v>0</v>
      </c>
      <c r="CJ56" s="3">
        <f t="shared" si="84"/>
        <v>0</v>
      </c>
      <c r="CK56" s="3">
        <f t="shared" si="85"/>
        <v>0</v>
      </c>
      <c r="CL56" s="3">
        <f t="shared" si="86"/>
        <v>0</v>
      </c>
      <c r="CM56" s="3">
        <f t="shared" si="87"/>
        <v>0</v>
      </c>
      <c r="CN56" s="3">
        <f t="shared" si="88"/>
        <v>0</v>
      </c>
      <c r="CO56" s="3">
        <f t="shared" si="89"/>
        <v>0</v>
      </c>
      <c r="CP56" s="3">
        <f t="shared" si="90"/>
        <v>0</v>
      </c>
      <c r="CQ56" s="3">
        <f t="shared" si="91"/>
        <v>0</v>
      </c>
      <c r="CR56" s="3">
        <f t="shared" si="92"/>
        <v>0</v>
      </c>
      <c r="CS56" s="3">
        <f t="shared" si="93"/>
        <v>0</v>
      </c>
      <c r="CT56" s="3">
        <f t="shared" si="94"/>
        <v>0</v>
      </c>
      <c r="CU56" s="3">
        <f t="shared" si="95"/>
        <v>0</v>
      </c>
      <c r="CV56" s="3">
        <f t="shared" si="96"/>
        <v>0</v>
      </c>
      <c r="CW56" s="3">
        <f t="shared" si="97"/>
        <v>0</v>
      </c>
      <c r="CX56" s="3">
        <f t="shared" si="98"/>
        <v>0</v>
      </c>
      <c r="CY56" s="3">
        <f t="shared" si="99"/>
        <v>0</v>
      </c>
      <c r="CZ56" s="3">
        <f t="shared" si="100"/>
        <v>0</v>
      </c>
      <c r="DA56" s="3">
        <f t="shared" si="101"/>
        <v>0</v>
      </c>
      <c r="DB56" s="3">
        <f t="shared" si="102"/>
        <v>0</v>
      </c>
      <c r="DC56" s="3">
        <f t="shared" si="103"/>
        <v>0</v>
      </c>
      <c r="DD56" s="3">
        <f t="shared" si="104"/>
        <v>0</v>
      </c>
      <c r="DE56" s="3">
        <f t="shared" si="105"/>
        <v>0</v>
      </c>
      <c r="DF56" s="3">
        <f t="shared" si="106"/>
        <v>0</v>
      </c>
      <c r="DG56" s="3">
        <f t="shared" si="107"/>
        <v>0</v>
      </c>
      <c r="DH56" s="3">
        <f t="shared" si="108"/>
        <v>0</v>
      </c>
      <c r="DI56" s="3">
        <f t="shared" si="109"/>
        <v>0</v>
      </c>
      <c r="DJ56" s="3">
        <f t="shared" si="110"/>
        <v>0</v>
      </c>
      <c r="DK56" s="3">
        <f t="shared" si="111"/>
        <v>0</v>
      </c>
      <c r="DL56" s="3">
        <f t="shared" si="112"/>
        <v>0</v>
      </c>
      <c r="DM56" s="3">
        <f t="shared" si="113"/>
        <v>0</v>
      </c>
      <c r="DN56" s="3">
        <f t="shared" si="114"/>
        <v>0</v>
      </c>
      <c r="DO56" s="3">
        <f t="shared" si="115"/>
        <v>0</v>
      </c>
      <c r="DP56" s="3">
        <f t="shared" si="116"/>
        <v>0</v>
      </c>
      <c r="DQ56" s="3">
        <f t="shared" si="117"/>
        <v>0</v>
      </c>
      <c r="DR56" s="3">
        <f t="shared" si="118"/>
        <v>0</v>
      </c>
      <c r="DS56" s="3">
        <f t="shared" si="119"/>
        <v>0</v>
      </c>
      <c r="DT56" s="3">
        <f t="shared" si="120"/>
        <v>0</v>
      </c>
      <c r="DU56" s="3">
        <f t="shared" si="121"/>
        <v>0</v>
      </c>
      <c r="DV56" s="3">
        <f t="shared" si="122"/>
        <v>0</v>
      </c>
      <c r="DW56" s="3">
        <f t="shared" si="123"/>
        <v>0</v>
      </c>
      <c r="DX56" s="3">
        <f t="shared" si="124"/>
        <v>0</v>
      </c>
      <c r="DY56" s="3">
        <f t="shared" si="125"/>
        <v>0</v>
      </c>
      <c r="DZ56" s="3">
        <f t="shared" si="126"/>
        <v>0</v>
      </c>
      <c r="EA56" s="3">
        <f t="shared" si="127"/>
        <v>0</v>
      </c>
      <c r="EB56" s="3">
        <f t="shared" si="128"/>
        <v>0</v>
      </c>
      <c r="EC56" s="3">
        <f t="shared" si="129"/>
        <v>0</v>
      </c>
      <c r="ED56" s="3">
        <f t="shared" si="130"/>
        <v>0</v>
      </c>
      <c r="EE56" s="3">
        <f t="shared" si="131"/>
        <v>0</v>
      </c>
      <c r="EF56" s="3">
        <f t="shared" si="132"/>
        <v>0</v>
      </c>
      <c r="EG56" s="3">
        <f t="shared" si="133"/>
        <v>0</v>
      </c>
      <c r="EH56" s="3">
        <f t="shared" si="134"/>
        <v>0</v>
      </c>
      <c r="EI56" s="3">
        <f t="shared" si="135"/>
        <v>0</v>
      </c>
      <c r="EJ56" s="3">
        <f t="shared" si="136"/>
        <v>0</v>
      </c>
      <c r="EK56" s="3">
        <f t="shared" si="137"/>
        <v>0</v>
      </c>
      <c r="EL56" s="3"/>
      <c r="EM56" s="3">
        <v>55.847</v>
      </c>
      <c r="EN56" s="12">
        <v>-1.2935</v>
      </c>
      <c r="EO56" s="12">
        <v>-1.1336</v>
      </c>
      <c r="EP56" s="12">
        <v>0.3463</v>
      </c>
      <c r="EQ56" s="3">
        <v>0.762</v>
      </c>
      <c r="ER56" s="3">
        <v>3.1974</v>
      </c>
      <c r="ES56" s="3">
        <v>0.844</v>
      </c>
      <c r="ET56" s="3">
        <v>26</v>
      </c>
      <c r="EU56" s="11">
        <v>25.304</v>
      </c>
      <c r="EV56" s="11">
        <v>23.678</v>
      </c>
      <c r="EW56" s="11">
        <v>21.829</v>
      </c>
      <c r="EX56" s="11">
        <v>20.046</v>
      </c>
      <c r="EY56" s="11">
        <v>18.354</v>
      </c>
      <c r="EZ56" s="11">
        <v>16.744</v>
      </c>
      <c r="FA56" s="11">
        <v>15.233</v>
      </c>
      <c r="FB56" s="11">
        <v>13.845</v>
      </c>
      <c r="FC56" s="11">
        <v>12.598</v>
      </c>
      <c r="FD56" s="11">
        <v>11.502</v>
      </c>
      <c r="FE56" s="11">
        <v>10.557</v>
      </c>
      <c r="FF56" s="11">
        <v>9.753</v>
      </c>
      <c r="FG56" s="11">
        <v>9.077</v>
      </c>
      <c r="FH56" s="11">
        <v>8.512</v>
      </c>
    </row>
    <row r="57" spans="1:164" ht="12.75">
      <c r="A57" s="3" t="s">
        <v>24</v>
      </c>
      <c r="B57" s="2">
        <v>0</v>
      </c>
      <c r="C57" s="3">
        <f t="shared" si="5"/>
        <v>0</v>
      </c>
      <c r="D57" s="3">
        <f t="shared" si="6"/>
        <v>0</v>
      </c>
      <c r="E57" s="3">
        <f t="shared" si="7"/>
        <v>0</v>
      </c>
      <c r="F57" s="3">
        <f t="shared" si="8"/>
        <v>0</v>
      </c>
      <c r="G57" s="3">
        <f t="shared" si="138"/>
        <v>0</v>
      </c>
      <c r="H57" s="3">
        <f t="shared" si="139"/>
        <v>0</v>
      </c>
      <c r="I57" s="3">
        <f t="shared" si="140"/>
        <v>0</v>
      </c>
      <c r="J57" s="3">
        <f t="shared" si="141"/>
        <v>0</v>
      </c>
      <c r="K57" s="3">
        <f t="shared" si="142"/>
        <v>0</v>
      </c>
      <c r="L57" s="3">
        <f t="shared" si="18"/>
        <v>0</v>
      </c>
      <c r="M57" s="3">
        <f t="shared" si="9"/>
        <v>0</v>
      </c>
      <c r="N57" s="3">
        <f t="shared" si="10"/>
        <v>0</v>
      </c>
      <c r="O57" s="3">
        <f t="shared" si="11"/>
        <v>0</v>
      </c>
      <c r="P57" s="3">
        <f t="shared" si="12"/>
        <v>0</v>
      </c>
      <c r="Q57" s="3">
        <f t="shared" si="13"/>
        <v>0</v>
      </c>
      <c r="R57" s="3">
        <f t="shared" si="14"/>
        <v>0</v>
      </c>
      <c r="S57" s="3">
        <f t="shared" si="15"/>
        <v>0</v>
      </c>
      <c r="T57" s="3">
        <f t="shared" si="16"/>
        <v>0</v>
      </c>
      <c r="U57" s="3">
        <f t="shared" si="17"/>
        <v>0</v>
      </c>
      <c r="V57" s="3">
        <f t="shared" si="19"/>
        <v>0</v>
      </c>
      <c r="W57" s="3">
        <f t="shared" si="20"/>
        <v>0</v>
      </c>
      <c r="X57" s="3">
        <f t="shared" si="21"/>
        <v>0</v>
      </c>
      <c r="Y57" s="3">
        <f t="shared" si="22"/>
        <v>0</v>
      </c>
      <c r="Z57" s="3">
        <f t="shared" si="23"/>
        <v>0</v>
      </c>
      <c r="AA57" s="3">
        <f t="shared" si="24"/>
        <v>0</v>
      </c>
      <c r="AB57" s="3">
        <f t="shared" si="25"/>
        <v>0</v>
      </c>
      <c r="AC57" s="3">
        <f t="shared" si="26"/>
        <v>0</v>
      </c>
      <c r="AD57" s="3">
        <f t="shared" si="27"/>
        <v>0</v>
      </c>
      <c r="AE57" s="3">
        <f t="shared" si="28"/>
        <v>0</v>
      </c>
      <c r="AF57" s="3">
        <f t="shared" si="29"/>
        <v>0</v>
      </c>
      <c r="AG57" s="3">
        <f t="shared" si="30"/>
        <v>0</v>
      </c>
      <c r="AH57" s="3">
        <f t="shared" si="31"/>
        <v>0</v>
      </c>
      <c r="AI57" s="3">
        <f t="shared" si="32"/>
        <v>0</v>
      </c>
      <c r="AJ57" s="3">
        <f t="shared" si="33"/>
        <v>0</v>
      </c>
      <c r="AK57" s="3">
        <f t="shared" si="34"/>
        <v>0</v>
      </c>
      <c r="AL57" s="3">
        <f t="shared" si="35"/>
        <v>0</v>
      </c>
      <c r="AM57" s="3">
        <f t="shared" si="36"/>
        <v>0</v>
      </c>
      <c r="AN57" s="3">
        <f t="shared" si="37"/>
        <v>0</v>
      </c>
      <c r="AO57" s="3">
        <f t="shared" si="38"/>
        <v>0</v>
      </c>
      <c r="AP57" s="3">
        <f t="shared" si="39"/>
        <v>0</v>
      </c>
      <c r="AQ57" s="3">
        <f t="shared" si="40"/>
        <v>0</v>
      </c>
      <c r="AR57" s="3">
        <f t="shared" si="41"/>
        <v>0</v>
      </c>
      <c r="AS57" s="3">
        <f t="shared" si="42"/>
        <v>0</v>
      </c>
      <c r="AT57" s="3">
        <f t="shared" si="43"/>
        <v>0</v>
      </c>
      <c r="AU57" s="3">
        <f t="shared" si="44"/>
        <v>0</v>
      </c>
      <c r="AV57" s="3">
        <f t="shared" si="45"/>
        <v>0</v>
      </c>
      <c r="AW57" s="3">
        <f t="shared" si="46"/>
        <v>0</v>
      </c>
      <c r="AX57" s="3">
        <f t="shared" si="47"/>
        <v>0</v>
      </c>
      <c r="AY57" s="3">
        <f t="shared" si="48"/>
        <v>0</v>
      </c>
      <c r="AZ57" s="3">
        <f t="shared" si="49"/>
        <v>0</v>
      </c>
      <c r="BA57" s="3">
        <f t="shared" si="50"/>
        <v>0</v>
      </c>
      <c r="BB57" s="3">
        <f t="shared" si="51"/>
        <v>0</v>
      </c>
      <c r="BC57" s="3">
        <f t="shared" si="52"/>
        <v>0</v>
      </c>
      <c r="BD57" s="3">
        <f t="shared" si="53"/>
        <v>0</v>
      </c>
      <c r="BE57" s="3">
        <f t="shared" si="54"/>
        <v>0</v>
      </c>
      <c r="BF57" s="3">
        <f t="shared" si="55"/>
        <v>0</v>
      </c>
      <c r="BG57" s="3">
        <f t="shared" si="56"/>
        <v>0</v>
      </c>
      <c r="BH57" s="3">
        <f t="shared" si="57"/>
        <v>0</v>
      </c>
      <c r="BI57" s="3">
        <f t="shared" si="58"/>
        <v>0</v>
      </c>
      <c r="BJ57" s="3">
        <f t="shared" si="59"/>
        <v>0</v>
      </c>
      <c r="BK57" s="3">
        <f t="shared" si="60"/>
        <v>0</v>
      </c>
      <c r="BL57" s="3">
        <f t="shared" si="61"/>
        <v>0</v>
      </c>
      <c r="BM57" s="3">
        <f t="shared" si="62"/>
        <v>0</v>
      </c>
      <c r="BN57" s="3">
        <f t="shared" si="63"/>
        <v>0</v>
      </c>
      <c r="BO57" s="3">
        <f t="shared" si="64"/>
        <v>0</v>
      </c>
      <c r="BP57" s="3">
        <f t="shared" si="65"/>
        <v>0</v>
      </c>
      <c r="BQ57" s="3">
        <f t="shared" si="66"/>
        <v>0</v>
      </c>
      <c r="BR57" s="3">
        <f t="shared" si="67"/>
        <v>0</v>
      </c>
      <c r="BS57" s="3">
        <f t="shared" si="68"/>
        <v>0</v>
      </c>
      <c r="BT57" s="3">
        <f t="shared" si="143"/>
        <v>0</v>
      </c>
      <c r="BU57" s="3">
        <f t="shared" si="69"/>
        <v>0</v>
      </c>
      <c r="BV57" s="3">
        <f t="shared" si="70"/>
        <v>0</v>
      </c>
      <c r="BW57" s="3">
        <f t="shared" si="71"/>
        <v>0</v>
      </c>
      <c r="BX57" s="3">
        <f t="shared" si="72"/>
        <v>0</v>
      </c>
      <c r="BY57" s="3">
        <f t="shared" si="73"/>
        <v>0</v>
      </c>
      <c r="BZ57" s="3">
        <f t="shared" si="74"/>
        <v>0</v>
      </c>
      <c r="CA57" s="3">
        <f t="shared" si="75"/>
        <v>0</v>
      </c>
      <c r="CB57" s="3">
        <f t="shared" si="76"/>
        <v>0</v>
      </c>
      <c r="CC57" s="3">
        <f t="shared" si="77"/>
        <v>0</v>
      </c>
      <c r="CD57" s="3">
        <f t="shared" si="78"/>
        <v>0</v>
      </c>
      <c r="CE57" s="3">
        <f t="shared" si="79"/>
        <v>0</v>
      </c>
      <c r="CF57" s="3">
        <f t="shared" si="80"/>
        <v>0</v>
      </c>
      <c r="CG57" s="3">
        <f t="shared" si="81"/>
        <v>0</v>
      </c>
      <c r="CH57" s="3">
        <f t="shared" si="82"/>
        <v>0</v>
      </c>
      <c r="CI57" s="3">
        <f t="shared" si="83"/>
        <v>0</v>
      </c>
      <c r="CJ57" s="3">
        <f t="shared" si="84"/>
        <v>0</v>
      </c>
      <c r="CK57" s="3">
        <f t="shared" si="85"/>
        <v>0</v>
      </c>
      <c r="CL57" s="3">
        <f t="shared" si="86"/>
        <v>0</v>
      </c>
      <c r="CM57" s="3">
        <f t="shared" si="87"/>
        <v>0</v>
      </c>
      <c r="CN57" s="3">
        <f t="shared" si="88"/>
        <v>0</v>
      </c>
      <c r="CO57" s="3">
        <f t="shared" si="89"/>
        <v>0</v>
      </c>
      <c r="CP57" s="3">
        <f t="shared" si="90"/>
        <v>0</v>
      </c>
      <c r="CQ57" s="3">
        <f t="shared" si="91"/>
        <v>0</v>
      </c>
      <c r="CR57" s="3">
        <f t="shared" si="92"/>
        <v>0</v>
      </c>
      <c r="CS57" s="3">
        <f t="shared" si="93"/>
        <v>0</v>
      </c>
      <c r="CT57" s="3">
        <f t="shared" si="94"/>
        <v>0</v>
      </c>
      <c r="CU57" s="3">
        <f t="shared" si="95"/>
        <v>0</v>
      </c>
      <c r="CV57" s="3">
        <f t="shared" si="96"/>
        <v>0</v>
      </c>
      <c r="CW57" s="3">
        <f t="shared" si="97"/>
        <v>0</v>
      </c>
      <c r="CX57" s="3">
        <f t="shared" si="98"/>
        <v>0</v>
      </c>
      <c r="CY57" s="3">
        <f t="shared" si="99"/>
        <v>0</v>
      </c>
      <c r="CZ57" s="3">
        <f t="shared" si="100"/>
        <v>0</v>
      </c>
      <c r="DA57" s="3">
        <f t="shared" si="101"/>
        <v>0</v>
      </c>
      <c r="DB57" s="3">
        <f t="shared" si="102"/>
        <v>0</v>
      </c>
      <c r="DC57" s="3">
        <f t="shared" si="103"/>
        <v>0</v>
      </c>
      <c r="DD57" s="3">
        <f t="shared" si="104"/>
        <v>0</v>
      </c>
      <c r="DE57" s="3">
        <f t="shared" si="105"/>
        <v>0</v>
      </c>
      <c r="DF57" s="3">
        <f t="shared" si="106"/>
        <v>0</v>
      </c>
      <c r="DG57" s="3">
        <f t="shared" si="107"/>
        <v>0</v>
      </c>
      <c r="DH57" s="3">
        <f t="shared" si="108"/>
        <v>0</v>
      </c>
      <c r="DI57" s="3">
        <f t="shared" si="109"/>
        <v>0</v>
      </c>
      <c r="DJ57" s="3">
        <f t="shared" si="110"/>
        <v>0</v>
      </c>
      <c r="DK57" s="3">
        <f t="shared" si="111"/>
        <v>0</v>
      </c>
      <c r="DL57" s="3">
        <f t="shared" si="112"/>
        <v>0</v>
      </c>
      <c r="DM57" s="3">
        <f t="shared" si="113"/>
        <v>0</v>
      </c>
      <c r="DN57" s="3">
        <f t="shared" si="114"/>
        <v>0</v>
      </c>
      <c r="DO57" s="3">
        <f t="shared" si="115"/>
        <v>0</v>
      </c>
      <c r="DP57" s="3">
        <f t="shared" si="116"/>
        <v>0</v>
      </c>
      <c r="DQ57" s="3">
        <f t="shared" si="117"/>
        <v>0</v>
      </c>
      <c r="DR57" s="3">
        <f t="shared" si="118"/>
        <v>0</v>
      </c>
      <c r="DS57" s="3">
        <f t="shared" si="119"/>
        <v>0</v>
      </c>
      <c r="DT57" s="3">
        <f t="shared" si="120"/>
        <v>0</v>
      </c>
      <c r="DU57" s="3">
        <f t="shared" si="121"/>
        <v>0</v>
      </c>
      <c r="DV57" s="3">
        <f t="shared" si="122"/>
        <v>0</v>
      </c>
      <c r="DW57" s="3">
        <f t="shared" si="123"/>
        <v>0</v>
      </c>
      <c r="DX57" s="3">
        <f t="shared" si="124"/>
        <v>0</v>
      </c>
      <c r="DY57" s="3">
        <f t="shared" si="125"/>
        <v>0</v>
      </c>
      <c r="DZ57" s="3">
        <f t="shared" si="126"/>
        <v>0</v>
      </c>
      <c r="EA57" s="3">
        <f t="shared" si="127"/>
        <v>0</v>
      </c>
      <c r="EB57" s="3">
        <f t="shared" si="128"/>
        <v>0</v>
      </c>
      <c r="EC57" s="3">
        <f t="shared" si="129"/>
        <v>0</v>
      </c>
      <c r="ED57" s="3">
        <f t="shared" si="130"/>
        <v>0</v>
      </c>
      <c r="EE57" s="3">
        <f t="shared" si="131"/>
        <v>0</v>
      </c>
      <c r="EF57" s="3">
        <f t="shared" si="132"/>
        <v>0</v>
      </c>
      <c r="EG57" s="3">
        <f t="shared" si="133"/>
        <v>0</v>
      </c>
      <c r="EH57" s="3">
        <f t="shared" si="134"/>
        <v>0</v>
      </c>
      <c r="EI57" s="3">
        <f t="shared" si="135"/>
        <v>0</v>
      </c>
      <c r="EJ57" s="3">
        <f t="shared" si="136"/>
        <v>0</v>
      </c>
      <c r="EK57" s="3">
        <f t="shared" si="137"/>
        <v>0</v>
      </c>
      <c r="EL57" s="3"/>
      <c r="EM57" s="3">
        <v>58.9332</v>
      </c>
      <c r="EN57" s="12">
        <v>-1.0738</v>
      </c>
      <c r="EO57" s="12">
        <v>-2.3653</v>
      </c>
      <c r="EP57" s="12">
        <v>0.3494</v>
      </c>
      <c r="EQ57" s="3">
        <v>0.8897</v>
      </c>
      <c r="ER57" s="3">
        <v>3.6143</v>
      </c>
      <c r="ES57" s="3">
        <v>0.9721</v>
      </c>
      <c r="ET57" s="3">
        <v>27</v>
      </c>
      <c r="EU57" s="11">
        <v>26.331</v>
      </c>
      <c r="EV57" s="11">
        <v>24.744</v>
      </c>
      <c r="EW57" s="11">
        <v>22.9</v>
      </c>
      <c r="EX57" s="11">
        <v>21.093</v>
      </c>
      <c r="EY57" s="11">
        <v>19.364</v>
      </c>
      <c r="EZ57" s="11">
        <v>17.709</v>
      </c>
      <c r="FA57" s="11">
        <v>16.145</v>
      </c>
      <c r="FB57" s="11">
        <v>14.695</v>
      </c>
      <c r="FC57" s="11">
        <v>13.379</v>
      </c>
      <c r="FD57" s="11">
        <v>12.209</v>
      </c>
      <c r="FE57" s="11">
        <v>11.188</v>
      </c>
      <c r="FF57" s="11">
        <v>10.309</v>
      </c>
      <c r="FG57" s="11">
        <v>9.561</v>
      </c>
      <c r="FH57" s="11">
        <v>8.93</v>
      </c>
    </row>
    <row r="58" spans="1:164" ht="12.75">
      <c r="A58" s="3" t="s">
        <v>27</v>
      </c>
      <c r="B58" s="2">
        <v>0</v>
      </c>
      <c r="C58" s="3">
        <f t="shared" si="5"/>
        <v>0</v>
      </c>
      <c r="D58" s="3">
        <f t="shared" si="6"/>
        <v>0</v>
      </c>
      <c r="E58" s="3">
        <f t="shared" si="7"/>
        <v>0</v>
      </c>
      <c r="F58" s="3">
        <f t="shared" si="8"/>
        <v>0</v>
      </c>
      <c r="G58" s="3">
        <f t="shared" si="138"/>
        <v>0</v>
      </c>
      <c r="H58" s="3">
        <f t="shared" si="139"/>
        <v>0</v>
      </c>
      <c r="I58" s="3">
        <f t="shared" si="140"/>
        <v>0</v>
      </c>
      <c r="J58" s="3">
        <f t="shared" si="141"/>
        <v>0</v>
      </c>
      <c r="K58" s="3">
        <f t="shared" si="142"/>
        <v>0</v>
      </c>
      <c r="L58" s="3">
        <f t="shared" si="18"/>
        <v>0</v>
      </c>
      <c r="M58" s="3">
        <f t="shared" si="9"/>
        <v>0</v>
      </c>
      <c r="N58" s="3">
        <f t="shared" si="10"/>
        <v>0</v>
      </c>
      <c r="O58" s="3">
        <f t="shared" si="11"/>
        <v>0</v>
      </c>
      <c r="P58" s="3">
        <f t="shared" si="12"/>
        <v>0</v>
      </c>
      <c r="Q58" s="3">
        <f t="shared" si="13"/>
        <v>0</v>
      </c>
      <c r="R58" s="3">
        <f t="shared" si="14"/>
        <v>0</v>
      </c>
      <c r="S58" s="3">
        <f t="shared" si="15"/>
        <v>0</v>
      </c>
      <c r="T58" s="3">
        <f t="shared" si="16"/>
        <v>0</v>
      </c>
      <c r="U58" s="3">
        <f t="shared" si="17"/>
        <v>0</v>
      </c>
      <c r="V58" s="3">
        <f t="shared" si="19"/>
        <v>0</v>
      </c>
      <c r="W58" s="3">
        <f t="shared" si="20"/>
        <v>0</v>
      </c>
      <c r="X58" s="3">
        <f t="shared" si="21"/>
        <v>0</v>
      </c>
      <c r="Y58" s="3">
        <f t="shared" si="22"/>
        <v>0</v>
      </c>
      <c r="Z58" s="3">
        <f t="shared" si="23"/>
        <v>0</v>
      </c>
      <c r="AA58" s="3">
        <f t="shared" si="24"/>
        <v>0</v>
      </c>
      <c r="AB58" s="3">
        <f t="shared" si="25"/>
        <v>0</v>
      </c>
      <c r="AC58" s="3">
        <f t="shared" si="26"/>
        <v>0</v>
      </c>
      <c r="AD58" s="3">
        <f t="shared" si="27"/>
        <v>0</v>
      </c>
      <c r="AE58" s="3">
        <f t="shared" si="28"/>
        <v>0</v>
      </c>
      <c r="AF58" s="3">
        <f t="shared" si="29"/>
        <v>0</v>
      </c>
      <c r="AG58" s="3">
        <f t="shared" si="30"/>
        <v>0</v>
      </c>
      <c r="AH58" s="3">
        <f t="shared" si="31"/>
        <v>0</v>
      </c>
      <c r="AI58" s="3">
        <f t="shared" si="32"/>
        <v>0</v>
      </c>
      <c r="AJ58" s="3">
        <f t="shared" si="33"/>
        <v>0</v>
      </c>
      <c r="AK58" s="3">
        <f t="shared" si="34"/>
        <v>0</v>
      </c>
      <c r="AL58" s="3">
        <f t="shared" si="35"/>
        <v>0</v>
      </c>
      <c r="AM58" s="3">
        <f t="shared" si="36"/>
        <v>0</v>
      </c>
      <c r="AN58" s="3">
        <f t="shared" si="37"/>
        <v>0</v>
      </c>
      <c r="AO58" s="3">
        <f t="shared" si="38"/>
        <v>0</v>
      </c>
      <c r="AP58" s="3">
        <f t="shared" si="39"/>
        <v>0</v>
      </c>
      <c r="AQ58" s="3">
        <f t="shared" si="40"/>
        <v>0</v>
      </c>
      <c r="AR58" s="3">
        <f t="shared" si="41"/>
        <v>0</v>
      </c>
      <c r="AS58" s="3">
        <f t="shared" si="42"/>
        <v>0</v>
      </c>
      <c r="AT58" s="3">
        <f t="shared" si="43"/>
        <v>0</v>
      </c>
      <c r="AU58" s="3">
        <f t="shared" si="44"/>
        <v>0</v>
      </c>
      <c r="AV58" s="3">
        <f t="shared" si="45"/>
        <v>0</v>
      </c>
      <c r="AW58" s="3">
        <f t="shared" si="46"/>
        <v>0</v>
      </c>
      <c r="AX58" s="3">
        <f t="shared" si="47"/>
        <v>0</v>
      </c>
      <c r="AY58" s="3">
        <f t="shared" si="48"/>
        <v>0</v>
      </c>
      <c r="AZ58" s="3">
        <f t="shared" si="49"/>
        <v>0</v>
      </c>
      <c r="BA58" s="3">
        <f t="shared" si="50"/>
        <v>0</v>
      </c>
      <c r="BB58" s="3">
        <f t="shared" si="51"/>
        <v>0</v>
      </c>
      <c r="BC58" s="3">
        <f t="shared" si="52"/>
        <v>0</v>
      </c>
      <c r="BD58" s="3">
        <f t="shared" si="53"/>
        <v>0</v>
      </c>
      <c r="BE58" s="3">
        <f t="shared" si="54"/>
        <v>0</v>
      </c>
      <c r="BF58" s="3">
        <f t="shared" si="55"/>
        <v>0</v>
      </c>
      <c r="BG58" s="3">
        <f t="shared" si="56"/>
        <v>0</v>
      </c>
      <c r="BH58" s="3">
        <f t="shared" si="57"/>
        <v>0</v>
      </c>
      <c r="BI58" s="3">
        <f t="shared" si="58"/>
        <v>0</v>
      </c>
      <c r="BJ58" s="3">
        <f t="shared" si="59"/>
        <v>0</v>
      </c>
      <c r="BK58" s="3">
        <f t="shared" si="60"/>
        <v>0</v>
      </c>
      <c r="BL58" s="3">
        <f t="shared" si="61"/>
        <v>0</v>
      </c>
      <c r="BM58" s="3">
        <f t="shared" si="62"/>
        <v>0</v>
      </c>
      <c r="BN58" s="3">
        <f t="shared" si="63"/>
        <v>0</v>
      </c>
      <c r="BO58" s="3">
        <f t="shared" si="64"/>
        <v>0</v>
      </c>
      <c r="BP58" s="3">
        <f t="shared" si="65"/>
        <v>0</v>
      </c>
      <c r="BQ58" s="3">
        <f t="shared" si="66"/>
        <v>0</v>
      </c>
      <c r="BR58" s="3">
        <f t="shared" si="67"/>
        <v>0</v>
      </c>
      <c r="BS58" s="3">
        <f t="shared" si="68"/>
        <v>0</v>
      </c>
      <c r="BT58" s="3">
        <f t="shared" si="143"/>
        <v>0</v>
      </c>
      <c r="BU58" s="3">
        <f t="shared" si="69"/>
        <v>0</v>
      </c>
      <c r="BV58" s="3">
        <f t="shared" si="70"/>
        <v>0</v>
      </c>
      <c r="BW58" s="3">
        <f t="shared" si="71"/>
        <v>0</v>
      </c>
      <c r="BX58" s="3">
        <f t="shared" si="72"/>
        <v>0</v>
      </c>
      <c r="BY58" s="3">
        <f t="shared" si="73"/>
        <v>0</v>
      </c>
      <c r="BZ58" s="3">
        <f t="shared" si="74"/>
        <v>0</v>
      </c>
      <c r="CA58" s="3">
        <f t="shared" si="75"/>
        <v>0</v>
      </c>
      <c r="CB58" s="3">
        <f t="shared" si="76"/>
        <v>0</v>
      </c>
      <c r="CC58" s="3">
        <f t="shared" si="77"/>
        <v>0</v>
      </c>
      <c r="CD58" s="3">
        <f t="shared" si="78"/>
        <v>0</v>
      </c>
      <c r="CE58" s="3">
        <f t="shared" si="79"/>
        <v>0</v>
      </c>
      <c r="CF58" s="3">
        <f t="shared" si="80"/>
        <v>0</v>
      </c>
      <c r="CG58" s="3">
        <f t="shared" si="81"/>
        <v>0</v>
      </c>
      <c r="CH58" s="3">
        <f t="shared" si="82"/>
        <v>0</v>
      </c>
      <c r="CI58" s="3">
        <f t="shared" si="83"/>
        <v>0</v>
      </c>
      <c r="CJ58" s="3">
        <f t="shared" si="84"/>
        <v>0</v>
      </c>
      <c r="CK58" s="3">
        <f t="shared" si="85"/>
        <v>0</v>
      </c>
      <c r="CL58" s="3">
        <f t="shared" si="86"/>
        <v>0</v>
      </c>
      <c r="CM58" s="3">
        <f t="shared" si="87"/>
        <v>0</v>
      </c>
      <c r="CN58" s="3">
        <f t="shared" si="88"/>
        <v>0</v>
      </c>
      <c r="CO58" s="3">
        <f t="shared" si="89"/>
        <v>0</v>
      </c>
      <c r="CP58" s="3">
        <f t="shared" si="90"/>
        <v>0</v>
      </c>
      <c r="CQ58" s="3">
        <f t="shared" si="91"/>
        <v>0</v>
      </c>
      <c r="CR58" s="3">
        <f t="shared" si="92"/>
        <v>0</v>
      </c>
      <c r="CS58" s="3">
        <f t="shared" si="93"/>
        <v>0</v>
      </c>
      <c r="CT58" s="3">
        <f t="shared" si="94"/>
        <v>0</v>
      </c>
      <c r="CU58" s="3">
        <f t="shared" si="95"/>
        <v>0</v>
      </c>
      <c r="CV58" s="3">
        <f t="shared" si="96"/>
        <v>0</v>
      </c>
      <c r="CW58" s="3">
        <f t="shared" si="97"/>
        <v>0</v>
      </c>
      <c r="CX58" s="3">
        <f t="shared" si="98"/>
        <v>0</v>
      </c>
      <c r="CY58" s="3">
        <f t="shared" si="99"/>
        <v>0</v>
      </c>
      <c r="CZ58" s="3">
        <f t="shared" si="100"/>
        <v>0</v>
      </c>
      <c r="DA58" s="3">
        <f t="shared" si="101"/>
        <v>0</v>
      </c>
      <c r="DB58" s="3">
        <f t="shared" si="102"/>
        <v>0</v>
      </c>
      <c r="DC58" s="3">
        <f t="shared" si="103"/>
        <v>0</v>
      </c>
      <c r="DD58" s="3">
        <f t="shared" si="104"/>
        <v>0</v>
      </c>
      <c r="DE58" s="3">
        <f t="shared" si="105"/>
        <v>0</v>
      </c>
      <c r="DF58" s="3">
        <f t="shared" si="106"/>
        <v>0</v>
      </c>
      <c r="DG58" s="3">
        <f t="shared" si="107"/>
        <v>0</v>
      </c>
      <c r="DH58" s="3">
        <f t="shared" si="108"/>
        <v>0</v>
      </c>
      <c r="DI58" s="3">
        <f t="shared" si="109"/>
        <v>0</v>
      </c>
      <c r="DJ58" s="3">
        <f t="shared" si="110"/>
        <v>0</v>
      </c>
      <c r="DK58" s="3">
        <f t="shared" si="111"/>
        <v>0</v>
      </c>
      <c r="DL58" s="3">
        <f t="shared" si="112"/>
        <v>0</v>
      </c>
      <c r="DM58" s="3">
        <f t="shared" si="113"/>
        <v>0</v>
      </c>
      <c r="DN58" s="3">
        <f t="shared" si="114"/>
        <v>0</v>
      </c>
      <c r="DO58" s="3">
        <f t="shared" si="115"/>
        <v>0</v>
      </c>
      <c r="DP58" s="3">
        <f t="shared" si="116"/>
        <v>0</v>
      </c>
      <c r="DQ58" s="3">
        <f t="shared" si="117"/>
        <v>0</v>
      </c>
      <c r="DR58" s="3">
        <f t="shared" si="118"/>
        <v>0</v>
      </c>
      <c r="DS58" s="3">
        <f t="shared" si="119"/>
        <v>0</v>
      </c>
      <c r="DT58" s="3">
        <f t="shared" si="120"/>
        <v>0</v>
      </c>
      <c r="DU58" s="3">
        <f t="shared" si="121"/>
        <v>0</v>
      </c>
      <c r="DV58" s="3">
        <f t="shared" si="122"/>
        <v>0</v>
      </c>
      <c r="DW58" s="3">
        <f t="shared" si="123"/>
        <v>0</v>
      </c>
      <c r="DX58" s="3">
        <f t="shared" si="124"/>
        <v>0</v>
      </c>
      <c r="DY58" s="3">
        <f t="shared" si="125"/>
        <v>0</v>
      </c>
      <c r="DZ58" s="3">
        <f t="shared" si="126"/>
        <v>0</v>
      </c>
      <c r="EA58" s="3">
        <f t="shared" si="127"/>
        <v>0</v>
      </c>
      <c r="EB58" s="3">
        <f t="shared" si="128"/>
        <v>0</v>
      </c>
      <c r="EC58" s="3">
        <f t="shared" si="129"/>
        <v>0</v>
      </c>
      <c r="ED58" s="3">
        <f t="shared" si="130"/>
        <v>0</v>
      </c>
      <c r="EE58" s="3">
        <f t="shared" si="131"/>
        <v>0</v>
      </c>
      <c r="EF58" s="3">
        <f t="shared" si="132"/>
        <v>0</v>
      </c>
      <c r="EG58" s="3">
        <f t="shared" si="133"/>
        <v>0</v>
      </c>
      <c r="EH58" s="3">
        <f t="shared" si="134"/>
        <v>0</v>
      </c>
      <c r="EI58" s="3">
        <f t="shared" si="135"/>
        <v>0</v>
      </c>
      <c r="EJ58" s="3">
        <f t="shared" si="136"/>
        <v>0</v>
      </c>
      <c r="EK58" s="3">
        <f t="shared" si="137"/>
        <v>0</v>
      </c>
      <c r="EL58" s="3"/>
      <c r="EM58" s="3">
        <v>58.7</v>
      </c>
      <c r="EN58" s="12">
        <v>-0.9005</v>
      </c>
      <c r="EO58" s="12">
        <v>-3.0029</v>
      </c>
      <c r="EP58" s="12">
        <v>0.3393</v>
      </c>
      <c r="EQ58" s="3">
        <v>1.0331</v>
      </c>
      <c r="ER58" s="3">
        <v>0.5091</v>
      </c>
      <c r="ES58" s="3">
        <v>1.1124</v>
      </c>
      <c r="ET58" s="3">
        <v>28</v>
      </c>
      <c r="EU58" s="11">
        <v>27.356</v>
      </c>
      <c r="EV58" s="11">
        <v>25.807</v>
      </c>
      <c r="EW58" s="11">
        <v>23.973</v>
      </c>
      <c r="EX58" s="11">
        <v>22.15</v>
      </c>
      <c r="EY58" s="11">
        <v>20.39</v>
      </c>
      <c r="EZ58" s="11">
        <v>18.696</v>
      </c>
      <c r="FA58" s="11">
        <v>17.084</v>
      </c>
      <c r="FB58" s="11">
        <v>15.576</v>
      </c>
      <c r="FC58" s="11">
        <v>14.196</v>
      </c>
      <c r="FD58" s="11">
        <v>12.956</v>
      </c>
      <c r="FE58" s="11">
        <v>11.862</v>
      </c>
      <c r="FF58" s="11">
        <v>10.909</v>
      </c>
      <c r="FG58" s="11">
        <v>10.09</v>
      </c>
      <c r="FH58" s="11">
        <v>9.392</v>
      </c>
    </row>
    <row r="59" spans="1:164" ht="12.75">
      <c r="A59" s="3" t="s">
        <v>15</v>
      </c>
      <c r="B59" s="2">
        <v>0</v>
      </c>
      <c r="C59" s="3">
        <f t="shared" si="5"/>
        <v>0</v>
      </c>
      <c r="D59" s="3">
        <f t="shared" si="6"/>
        <v>0</v>
      </c>
      <c r="E59" s="3">
        <f t="shared" si="7"/>
        <v>0</v>
      </c>
      <c r="F59" s="3">
        <f t="shared" si="8"/>
        <v>0</v>
      </c>
      <c r="G59" s="3">
        <f t="shared" si="138"/>
        <v>0</v>
      </c>
      <c r="H59" s="3">
        <f t="shared" si="139"/>
        <v>0</v>
      </c>
      <c r="I59" s="3">
        <f t="shared" si="140"/>
        <v>0</v>
      </c>
      <c r="J59" s="3">
        <f t="shared" si="141"/>
        <v>0</v>
      </c>
      <c r="K59" s="3">
        <f t="shared" si="142"/>
        <v>0</v>
      </c>
      <c r="L59" s="3">
        <f t="shared" si="18"/>
        <v>0</v>
      </c>
      <c r="M59" s="3">
        <f t="shared" si="9"/>
        <v>0</v>
      </c>
      <c r="N59" s="3">
        <f t="shared" si="10"/>
        <v>0</v>
      </c>
      <c r="O59" s="3">
        <f t="shared" si="11"/>
        <v>0</v>
      </c>
      <c r="P59" s="3">
        <f t="shared" si="12"/>
        <v>0</v>
      </c>
      <c r="Q59" s="3">
        <f t="shared" si="13"/>
        <v>0</v>
      </c>
      <c r="R59" s="3">
        <f t="shared" si="14"/>
        <v>0</v>
      </c>
      <c r="S59" s="3">
        <f t="shared" si="15"/>
        <v>0</v>
      </c>
      <c r="T59" s="3">
        <f t="shared" si="16"/>
        <v>0</v>
      </c>
      <c r="U59" s="3">
        <f t="shared" si="17"/>
        <v>0</v>
      </c>
      <c r="V59" s="3">
        <f t="shared" si="19"/>
        <v>0</v>
      </c>
      <c r="W59" s="3">
        <f t="shared" si="20"/>
        <v>0</v>
      </c>
      <c r="X59" s="3">
        <f t="shared" si="21"/>
        <v>0</v>
      </c>
      <c r="Y59" s="3">
        <f t="shared" si="22"/>
        <v>0</v>
      </c>
      <c r="Z59" s="3">
        <f t="shared" si="23"/>
        <v>0</v>
      </c>
      <c r="AA59" s="3">
        <f t="shared" si="24"/>
        <v>0</v>
      </c>
      <c r="AB59" s="3">
        <f t="shared" si="25"/>
        <v>0</v>
      </c>
      <c r="AC59" s="3">
        <f t="shared" si="26"/>
        <v>0</v>
      </c>
      <c r="AD59" s="3">
        <f t="shared" si="27"/>
        <v>0</v>
      </c>
      <c r="AE59" s="3">
        <f t="shared" si="28"/>
        <v>0</v>
      </c>
      <c r="AF59" s="3">
        <f t="shared" si="29"/>
        <v>0</v>
      </c>
      <c r="AG59" s="3">
        <f t="shared" si="30"/>
        <v>0</v>
      </c>
      <c r="AH59" s="3">
        <f t="shared" si="31"/>
        <v>0</v>
      </c>
      <c r="AI59" s="3">
        <f t="shared" si="32"/>
        <v>0</v>
      </c>
      <c r="AJ59" s="3">
        <f t="shared" si="33"/>
        <v>0</v>
      </c>
      <c r="AK59" s="3">
        <f t="shared" si="34"/>
        <v>0</v>
      </c>
      <c r="AL59" s="3">
        <f t="shared" si="35"/>
        <v>0</v>
      </c>
      <c r="AM59" s="3">
        <f t="shared" si="36"/>
        <v>0</v>
      </c>
      <c r="AN59" s="3">
        <f t="shared" si="37"/>
        <v>0</v>
      </c>
      <c r="AO59" s="3">
        <f t="shared" si="38"/>
        <v>0</v>
      </c>
      <c r="AP59" s="3">
        <f t="shared" si="39"/>
        <v>0</v>
      </c>
      <c r="AQ59" s="3">
        <f t="shared" si="40"/>
        <v>0</v>
      </c>
      <c r="AR59" s="3">
        <f t="shared" si="41"/>
        <v>0</v>
      </c>
      <c r="AS59" s="3">
        <f t="shared" si="42"/>
        <v>0</v>
      </c>
      <c r="AT59" s="3">
        <f t="shared" si="43"/>
        <v>0</v>
      </c>
      <c r="AU59" s="3">
        <f t="shared" si="44"/>
        <v>0</v>
      </c>
      <c r="AV59" s="3">
        <f t="shared" si="45"/>
        <v>0</v>
      </c>
      <c r="AW59" s="3">
        <f t="shared" si="46"/>
        <v>0</v>
      </c>
      <c r="AX59" s="3">
        <f t="shared" si="47"/>
        <v>0</v>
      </c>
      <c r="AY59" s="3">
        <f t="shared" si="48"/>
        <v>0</v>
      </c>
      <c r="AZ59" s="3">
        <f t="shared" si="49"/>
        <v>0</v>
      </c>
      <c r="BA59" s="3">
        <f t="shared" si="50"/>
        <v>0</v>
      </c>
      <c r="BB59" s="3">
        <f t="shared" si="51"/>
        <v>0</v>
      </c>
      <c r="BC59" s="3">
        <f t="shared" si="52"/>
        <v>0</v>
      </c>
      <c r="BD59" s="3">
        <f t="shared" si="53"/>
        <v>0</v>
      </c>
      <c r="BE59" s="3">
        <f t="shared" si="54"/>
        <v>0</v>
      </c>
      <c r="BF59" s="3">
        <f t="shared" si="55"/>
        <v>0</v>
      </c>
      <c r="BG59" s="3">
        <f t="shared" si="56"/>
        <v>0</v>
      </c>
      <c r="BH59" s="3">
        <f t="shared" si="57"/>
        <v>0</v>
      </c>
      <c r="BI59" s="3">
        <f t="shared" si="58"/>
        <v>0</v>
      </c>
      <c r="BJ59" s="3">
        <f t="shared" si="59"/>
        <v>0</v>
      </c>
      <c r="BK59" s="3">
        <f t="shared" si="60"/>
        <v>0</v>
      </c>
      <c r="BL59" s="3">
        <f t="shared" si="61"/>
        <v>0</v>
      </c>
      <c r="BM59" s="3">
        <f t="shared" si="62"/>
        <v>0</v>
      </c>
      <c r="BN59" s="3">
        <f t="shared" si="63"/>
        <v>0</v>
      </c>
      <c r="BO59" s="3">
        <f t="shared" si="64"/>
        <v>0</v>
      </c>
      <c r="BP59" s="3">
        <f t="shared" si="65"/>
        <v>0</v>
      </c>
      <c r="BQ59" s="3">
        <f t="shared" si="66"/>
        <v>0</v>
      </c>
      <c r="BR59" s="3">
        <f t="shared" si="67"/>
        <v>0</v>
      </c>
      <c r="BS59" s="3">
        <f t="shared" si="68"/>
        <v>0</v>
      </c>
      <c r="BT59" s="3">
        <f t="shared" si="143"/>
        <v>0</v>
      </c>
      <c r="BU59" s="3">
        <f t="shared" si="69"/>
        <v>0</v>
      </c>
      <c r="BV59" s="3">
        <f t="shared" si="70"/>
        <v>0</v>
      </c>
      <c r="BW59" s="3">
        <f t="shared" si="71"/>
        <v>0</v>
      </c>
      <c r="BX59" s="3">
        <f t="shared" si="72"/>
        <v>0</v>
      </c>
      <c r="BY59" s="3">
        <f t="shared" si="73"/>
        <v>0</v>
      </c>
      <c r="BZ59" s="3">
        <f t="shared" si="74"/>
        <v>0</v>
      </c>
      <c r="CA59" s="3">
        <f t="shared" si="75"/>
        <v>0</v>
      </c>
      <c r="CB59" s="3">
        <f t="shared" si="76"/>
        <v>0</v>
      </c>
      <c r="CC59" s="3">
        <f t="shared" si="77"/>
        <v>0</v>
      </c>
      <c r="CD59" s="3">
        <f t="shared" si="78"/>
        <v>0</v>
      </c>
      <c r="CE59" s="3">
        <f t="shared" si="79"/>
        <v>0</v>
      </c>
      <c r="CF59" s="3">
        <f t="shared" si="80"/>
        <v>0</v>
      </c>
      <c r="CG59" s="3">
        <f t="shared" si="81"/>
        <v>0</v>
      </c>
      <c r="CH59" s="3">
        <f t="shared" si="82"/>
        <v>0</v>
      </c>
      <c r="CI59" s="3">
        <f t="shared" si="83"/>
        <v>0</v>
      </c>
      <c r="CJ59" s="3">
        <f t="shared" si="84"/>
        <v>0</v>
      </c>
      <c r="CK59" s="3">
        <f t="shared" si="85"/>
        <v>0</v>
      </c>
      <c r="CL59" s="3">
        <f t="shared" si="86"/>
        <v>0</v>
      </c>
      <c r="CM59" s="3">
        <f t="shared" si="87"/>
        <v>0</v>
      </c>
      <c r="CN59" s="3">
        <f t="shared" si="88"/>
        <v>0</v>
      </c>
      <c r="CO59" s="3">
        <f t="shared" si="89"/>
        <v>0</v>
      </c>
      <c r="CP59" s="3">
        <f t="shared" si="90"/>
        <v>0</v>
      </c>
      <c r="CQ59" s="3">
        <f t="shared" si="91"/>
        <v>0</v>
      </c>
      <c r="CR59" s="3">
        <f t="shared" si="92"/>
        <v>0</v>
      </c>
      <c r="CS59" s="3">
        <f t="shared" si="93"/>
        <v>0</v>
      </c>
      <c r="CT59" s="3">
        <f t="shared" si="94"/>
        <v>0</v>
      </c>
      <c r="CU59" s="3">
        <f t="shared" si="95"/>
        <v>0</v>
      </c>
      <c r="CV59" s="3">
        <f t="shared" si="96"/>
        <v>0</v>
      </c>
      <c r="CW59" s="3">
        <f t="shared" si="97"/>
        <v>0</v>
      </c>
      <c r="CX59" s="3">
        <f t="shared" si="98"/>
        <v>0</v>
      </c>
      <c r="CY59" s="3">
        <f t="shared" si="99"/>
        <v>0</v>
      </c>
      <c r="CZ59" s="3">
        <f t="shared" si="100"/>
        <v>0</v>
      </c>
      <c r="DA59" s="3">
        <f t="shared" si="101"/>
        <v>0</v>
      </c>
      <c r="DB59" s="3">
        <f t="shared" si="102"/>
        <v>0</v>
      </c>
      <c r="DC59" s="3">
        <f t="shared" si="103"/>
        <v>0</v>
      </c>
      <c r="DD59" s="3">
        <f t="shared" si="104"/>
        <v>0</v>
      </c>
      <c r="DE59" s="3">
        <f t="shared" si="105"/>
        <v>0</v>
      </c>
      <c r="DF59" s="3">
        <f t="shared" si="106"/>
        <v>0</v>
      </c>
      <c r="DG59" s="3">
        <f t="shared" si="107"/>
        <v>0</v>
      </c>
      <c r="DH59" s="3">
        <f t="shared" si="108"/>
        <v>0</v>
      </c>
      <c r="DI59" s="3">
        <f t="shared" si="109"/>
        <v>0</v>
      </c>
      <c r="DJ59" s="3">
        <f t="shared" si="110"/>
        <v>0</v>
      </c>
      <c r="DK59" s="3">
        <f t="shared" si="111"/>
        <v>0</v>
      </c>
      <c r="DL59" s="3">
        <f t="shared" si="112"/>
        <v>0</v>
      </c>
      <c r="DM59" s="3">
        <f t="shared" si="113"/>
        <v>0</v>
      </c>
      <c r="DN59" s="3">
        <f t="shared" si="114"/>
        <v>0</v>
      </c>
      <c r="DO59" s="3">
        <f t="shared" si="115"/>
        <v>0</v>
      </c>
      <c r="DP59" s="3">
        <f t="shared" si="116"/>
        <v>0</v>
      </c>
      <c r="DQ59" s="3">
        <f t="shared" si="117"/>
        <v>0</v>
      </c>
      <c r="DR59" s="3">
        <f t="shared" si="118"/>
        <v>0</v>
      </c>
      <c r="DS59" s="3">
        <f t="shared" si="119"/>
        <v>0</v>
      </c>
      <c r="DT59" s="3">
        <f t="shared" si="120"/>
        <v>0</v>
      </c>
      <c r="DU59" s="3">
        <f t="shared" si="121"/>
        <v>0</v>
      </c>
      <c r="DV59" s="3">
        <f t="shared" si="122"/>
        <v>0</v>
      </c>
      <c r="DW59" s="3">
        <f t="shared" si="123"/>
        <v>0</v>
      </c>
      <c r="DX59" s="3">
        <f t="shared" si="124"/>
        <v>0</v>
      </c>
      <c r="DY59" s="3">
        <f t="shared" si="125"/>
        <v>0</v>
      </c>
      <c r="DZ59" s="3">
        <f t="shared" si="126"/>
        <v>0</v>
      </c>
      <c r="EA59" s="3">
        <f t="shared" si="127"/>
        <v>0</v>
      </c>
      <c r="EB59" s="3">
        <f t="shared" si="128"/>
        <v>0</v>
      </c>
      <c r="EC59" s="3">
        <f t="shared" si="129"/>
        <v>0</v>
      </c>
      <c r="ED59" s="3">
        <f t="shared" si="130"/>
        <v>0</v>
      </c>
      <c r="EE59" s="3">
        <f t="shared" si="131"/>
        <v>0</v>
      </c>
      <c r="EF59" s="3">
        <f t="shared" si="132"/>
        <v>0</v>
      </c>
      <c r="EG59" s="3">
        <f t="shared" si="133"/>
        <v>0</v>
      </c>
      <c r="EH59" s="3">
        <f t="shared" si="134"/>
        <v>0</v>
      </c>
      <c r="EI59" s="3">
        <f t="shared" si="135"/>
        <v>0</v>
      </c>
      <c r="EJ59" s="3">
        <f t="shared" si="136"/>
        <v>0</v>
      </c>
      <c r="EK59" s="3">
        <f t="shared" si="137"/>
        <v>0</v>
      </c>
      <c r="EL59" s="3"/>
      <c r="EM59" s="3">
        <v>63.546</v>
      </c>
      <c r="EN59" s="12">
        <v>-0.7338</v>
      </c>
      <c r="EO59" s="12">
        <v>-1.9646</v>
      </c>
      <c r="EP59" s="12">
        <v>0.3201</v>
      </c>
      <c r="EQ59" s="3">
        <v>1.193</v>
      </c>
      <c r="ER59" s="3">
        <v>0.5888</v>
      </c>
      <c r="ES59" s="3">
        <v>1.2651</v>
      </c>
      <c r="ET59" s="3">
        <v>29</v>
      </c>
      <c r="EU59" s="11">
        <v>28.448</v>
      </c>
      <c r="EV59" s="11">
        <v>27.084</v>
      </c>
      <c r="EW59" s="11">
        <v>25.37</v>
      </c>
      <c r="EX59" s="11">
        <v>23.54</v>
      </c>
      <c r="EY59" s="11">
        <v>21.687</v>
      </c>
      <c r="EZ59" s="11">
        <v>19.869</v>
      </c>
      <c r="FA59" s="11">
        <v>18.133</v>
      </c>
      <c r="FB59" s="11">
        <v>16.514</v>
      </c>
      <c r="FC59" s="11">
        <v>15.034</v>
      </c>
      <c r="FD59" s="11">
        <v>13.707</v>
      </c>
      <c r="FE59" s="11">
        <v>12.533</v>
      </c>
      <c r="FF59" s="11">
        <v>11.507</v>
      </c>
      <c r="FG59" s="11">
        <v>10.621</v>
      </c>
      <c r="FH59" s="11">
        <v>9.861</v>
      </c>
    </row>
    <row r="60" spans="1:164" ht="12.75">
      <c r="A60" s="3" t="s">
        <v>28</v>
      </c>
      <c r="B60" s="2">
        <v>0</v>
      </c>
      <c r="C60" s="3">
        <f t="shared" si="5"/>
        <v>0</v>
      </c>
      <c r="D60" s="3">
        <f t="shared" si="6"/>
        <v>0</v>
      </c>
      <c r="E60" s="3">
        <f t="shared" si="7"/>
        <v>0</v>
      </c>
      <c r="F60" s="3">
        <f t="shared" si="8"/>
        <v>0</v>
      </c>
      <c r="G60" s="3">
        <f t="shared" si="138"/>
        <v>0</v>
      </c>
      <c r="H60" s="3">
        <f t="shared" si="139"/>
        <v>0</v>
      </c>
      <c r="I60" s="3">
        <f t="shared" si="140"/>
        <v>0</v>
      </c>
      <c r="J60" s="3">
        <f t="shared" si="141"/>
        <v>0</v>
      </c>
      <c r="K60" s="3">
        <f t="shared" si="142"/>
        <v>0</v>
      </c>
      <c r="L60" s="3">
        <f t="shared" si="18"/>
        <v>0</v>
      </c>
      <c r="M60" s="3">
        <f t="shared" si="9"/>
        <v>0</v>
      </c>
      <c r="N60" s="3">
        <f t="shared" si="10"/>
        <v>0</v>
      </c>
      <c r="O60" s="3">
        <f t="shared" si="11"/>
        <v>0</v>
      </c>
      <c r="P60" s="3">
        <f t="shared" si="12"/>
        <v>0</v>
      </c>
      <c r="Q60" s="3">
        <f t="shared" si="13"/>
        <v>0</v>
      </c>
      <c r="R60" s="3">
        <f t="shared" si="14"/>
        <v>0</v>
      </c>
      <c r="S60" s="3">
        <f t="shared" si="15"/>
        <v>0</v>
      </c>
      <c r="T60" s="3">
        <f t="shared" si="16"/>
        <v>0</v>
      </c>
      <c r="U60" s="3">
        <f t="shared" si="17"/>
        <v>0</v>
      </c>
      <c r="V60" s="3">
        <f t="shared" si="19"/>
        <v>0</v>
      </c>
      <c r="W60" s="3">
        <f t="shared" si="20"/>
        <v>0</v>
      </c>
      <c r="X60" s="3">
        <f t="shared" si="21"/>
        <v>0</v>
      </c>
      <c r="Y60" s="3">
        <f t="shared" si="22"/>
        <v>0</v>
      </c>
      <c r="Z60" s="3">
        <f t="shared" si="23"/>
        <v>0</v>
      </c>
      <c r="AA60" s="3">
        <f t="shared" si="24"/>
        <v>0</v>
      </c>
      <c r="AB60" s="3">
        <f t="shared" si="25"/>
        <v>0</v>
      </c>
      <c r="AC60" s="3">
        <f t="shared" si="26"/>
        <v>0</v>
      </c>
      <c r="AD60" s="3">
        <f t="shared" si="27"/>
        <v>0</v>
      </c>
      <c r="AE60" s="3">
        <f t="shared" si="28"/>
        <v>0</v>
      </c>
      <c r="AF60" s="3">
        <f t="shared" si="29"/>
        <v>0</v>
      </c>
      <c r="AG60" s="3">
        <f t="shared" si="30"/>
        <v>0</v>
      </c>
      <c r="AH60" s="3">
        <f t="shared" si="31"/>
        <v>0</v>
      </c>
      <c r="AI60" s="3">
        <f t="shared" si="32"/>
        <v>0</v>
      </c>
      <c r="AJ60" s="3">
        <f t="shared" si="33"/>
        <v>0</v>
      </c>
      <c r="AK60" s="3">
        <f t="shared" si="34"/>
        <v>0</v>
      </c>
      <c r="AL60" s="3">
        <f t="shared" si="35"/>
        <v>0</v>
      </c>
      <c r="AM60" s="3">
        <f t="shared" si="36"/>
        <v>0</v>
      </c>
      <c r="AN60" s="3">
        <f t="shared" si="37"/>
        <v>0</v>
      </c>
      <c r="AO60" s="3">
        <f t="shared" si="38"/>
        <v>0</v>
      </c>
      <c r="AP60" s="3">
        <f t="shared" si="39"/>
        <v>0</v>
      </c>
      <c r="AQ60" s="3">
        <f t="shared" si="40"/>
        <v>0</v>
      </c>
      <c r="AR60" s="3">
        <f t="shared" si="41"/>
        <v>0</v>
      </c>
      <c r="AS60" s="3">
        <f t="shared" si="42"/>
        <v>0</v>
      </c>
      <c r="AT60" s="3">
        <f t="shared" si="43"/>
        <v>0</v>
      </c>
      <c r="AU60" s="3">
        <f t="shared" si="44"/>
        <v>0</v>
      </c>
      <c r="AV60" s="3">
        <f t="shared" si="45"/>
        <v>0</v>
      </c>
      <c r="AW60" s="3">
        <f t="shared" si="46"/>
        <v>0</v>
      </c>
      <c r="AX60" s="3">
        <f t="shared" si="47"/>
        <v>0</v>
      </c>
      <c r="AY60" s="3">
        <f t="shared" si="48"/>
        <v>0</v>
      </c>
      <c r="AZ60" s="3">
        <f t="shared" si="49"/>
        <v>0</v>
      </c>
      <c r="BA60" s="3">
        <f t="shared" si="50"/>
        <v>0</v>
      </c>
      <c r="BB60" s="3">
        <f t="shared" si="51"/>
        <v>0</v>
      </c>
      <c r="BC60" s="3">
        <f t="shared" si="52"/>
        <v>0</v>
      </c>
      <c r="BD60" s="3">
        <f t="shared" si="53"/>
        <v>0</v>
      </c>
      <c r="BE60" s="3">
        <f t="shared" si="54"/>
        <v>0</v>
      </c>
      <c r="BF60" s="3">
        <f t="shared" si="55"/>
        <v>0</v>
      </c>
      <c r="BG60" s="3">
        <f t="shared" si="56"/>
        <v>0</v>
      </c>
      <c r="BH60" s="3">
        <f t="shared" si="57"/>
        <v>0</v>
      </c>
      <c r="BI60" s="3">
        <f t="shared" si="58"/>
        <v>0</v>
      </c>
      <c r="BJ60" s="3">
        <f t="shared" si="59"/>
        <v>0</v>
      </c>
      <c r="BK60" s="3">
        <f t="shared" si="60"/>
        <v>0</v>
      </c>
      <c r="BL60" s="3">
        <f t="shared" si="61"/>
        <v>0</v>
      </c>
      <c r="BM60" s="3">
        <f t="shared" si="62"/>
        <v>0</v>
      </c>
      <c r="BN60" s="3">
        <f t="shared" si="63"/>
        <v>0</v>
      </c>
      <c r="BO60" s="3">
        <f t="shared" si="64"/>
        <v>0</v>
      </c>
      <c r="BP60" s="3">
        <f t="shared" si="65"/>
        <v>0</v>
      </c>
      <c r="BQ60" s="3">
        <f t="shared" si="66"/>
        <v>0</v>
      </c>
      <c r="BR60" s="3">
        <f t="shared" si="67"/>
        <v>0</v>
      </c>
      <c r="BS60" s="3">
        <f t="shared" si="68"/>
        <v>0</v>
      </c>
      <c r="BT60" s="3">
        <f t="shared" si="143"/>
        <v>0</v>
      </c>
      <c r="BU60" s="3">
        <f t="shared" si="69"/>
        <v>0</v>
      </c>
      <c r="BV60" s="3">
        <f t="shared" si="70"/>
        <v>0</v>
      </c>
      <c r="BW60" s="3">
        <f t="shared" si="71"/>
        <v>0</v>
      </c>
      <c r="BX60" s="3">
        <f t="shared" si="72"/>
        <v>0</v>
      </c>
      <c r="BY60" s="3">
        <f t="shared" si="73"/>
        <v>0</v>
      </c>
      <c r="BZ60" s="3">
        <f t="shared" si="74"/>
        <v>0</v>
      </c>
      <c r="CA60" s="3">
        <f t="shared" si="75"/>
        <v>0</v>
      </c>
      <c r="CB60" s="3">
        <f t="shared" si="76"/>
        <v>0</v>
      </c>
      <c r="CC60" s="3">
        <f t="shared" si="77"/>
        <v>0</v>
      </c>
      <c r="CD60" s="3">
        <f t="shared" si="78"/>
        <v>0</v>
      </c>
      <c r="CE60" s="3">
        <f t="shared" si="79"/>
        <v>0</v>
      </c>
      <c r="CF60" s="3">
        <f t="shared" si="80"/>
        <v>0</v>
      </c>
      <c r="CG60" s="3">
        <f t="shared" si="81"/>
        <v>0</v>
      </c>
      <c r="CH60" s="3">
        <f t="shared" si="82"/>
        <v>0</v>
      </c>
      <c r="CI60" s="3">
        <f t="shared" si="83"/>
        <v>0</v>
      </c>
      <c r="CJ60" s="3">
        <f t="shared" si="84"/>
        <v>0</v>
      </c>
      <c r="CK60" s="3">
        <f t="shared" si="85"/>
        <v>0</v>
      </c>
      <c r="CL60" s="3">
        <f t="shared" si="86"/>
        <v>0</v>
      </c>
      <c r="CM60" s="3">
        <f t="shared" si="87"/>
        <v>0</v>
      </c>
      <c r="CN60" s="3">
        <f t="shared" si="88"/>
        <v>0</v>
      </c>
      <c r="CO60" s="3">
        <f t="shared" si="89"/>
        <v>0</v>
      </c>
      <c r="CP60" s="3">
        <f t="shared" si="90"/>
        <v>0</v>
      </c>
      <c r="CQ60" s="3">
        <f t="shared" si="91"/>
        <v>0</v>
      </c>
      <c r="CR60" s="3">
        <f t="shared" si="92"/>
        <v>0</v>
      </c>
      <c r="CS60" s="3">
        <f t="shared" si="93"/>
        <v>0</v>
      </c>
      <c r="CT60" s="3">
        <f t="shared" si="94"/>
        <v>0</v>
      </c>
      <c r="CU60" s="3">
        <f t="shared" si="95"/>
        <v>0</v>
      </c>
      <c r="CV60" s="3">
        <f t="shared" si="96"/>
        <v>0</v>
      </c>
      <c r="CW60" s="3">
        <f t="shared" si="97"/>
        <v>0</v>
      </c>
      <c r="CX60" s="3">
        <f t="shared" si="98"/>
        <v>0</v>
      </c>
      <c r="CY60" s="3">
        <f t="shared" si="99"/>
        <v>0</v>
      </c>
      <c r="CZ60" s="3">
        <f t="shared" si="100"/>
        <v>0</v>
      </c>
      <c r="DA60" s="3">
        <f t="shared" si="101"/>
        <v>0</v>
      </c>
      <c r="DB60" s="3">
        <f t="shared" si="102"/>
        <v>0</v>
      </c>
      <c r="DC60" s="3">
        <f t="shared" si="103"/>
        <v>0</v>
      </c>
      <c r="DD60" s="3">
        <f t="shared" si="104"/>
        <v>0</v>
      </c>
      <c r="DE60" s="3">
        <f t="shared" si="105"/>
        <v>0</v>
      </c>
      <c r="DF60" s="3">
        <f t="shared" si="106"/>
        <v>0</v>
      </c>
      <c r="DG60" s="3">
        <f t="shared" si="107"/>
        <v>0</v>
      </c>
      <c r="DH60" s="3">
        <f t="shared" si="108"/>
        <v>0</v>
      </c>
      <c r="DI60" s="3">
        <f t="shared" si="109"/>
        <v>0</v>
      </c>
      <c r="DJ60" s="3">
        <f t="shared" si="110"/>
        <v>0</v>
      </c>
      <c r="DK60" s="3">
        <f t="shared" si="111"/>
        <v>0</v>
      </c>
      <c r="DL60" s="3">
        <f t="shared" si="112"/>
        <v>0</v>
      </c>
      <c r="DM60" s="3">
        <f t="shared" si="113"/>
        <v>0</v>
      </c>
      <c r="DN60" s="3">
        <f t="shared" si="114"/>
        <v>0</v>
      </c>
      <c r="DO60" s="3">
        <f t="shared" si="115"/>
        <v>0</v>
      </c>
      <c r="DP60" s="3">
        <f t="shared" si="116"/>
        <v>0</v>
      </c>
      <c r="DQ60" s="3">
        <f t="shared" si="117"/>
        <v>0</v>
      </c>
      <c r="DR60" s="3">
        <f t="shared" si="118"/>
        <v>0</v>
      </c>
      <c r="DS60" s="3">
        <f t="shared" si="119"/>
        <v>0</v>
      </c>
      <c r="DT60" s="3">
        <f t="shared" si="120"/>
        <v>0</v>
      </c>
      <c r="DU60" s="3">
        <f t="shared" si="121"/>
        <v>0</v>
      </c>
      <c r="DV60" s="3">
        <f t="shared" si="122"/>
        <v>0</v>
      </c>
      <c r="DW60" s="3">
        <f t="shared" si="123"/>
        <v>0</v>
      </c>
      <c r="DX60" s="3">
        <f t="shared" si="124"/>
        <v>0</v>
      </c>
      <c r="DY60" s="3">
        <f t="shared" si="125"/>
        <v>0</v>
      </c>
      <c r="DZ60" s="3">
        <f t="shared" si="126"/>
        <v>0</v>
      </c>
      <c r="EA60" s="3">
        <f t="shared" si="127"/>
        <v>0</v>
      </c>
      <c r="EB60" s="3">
        <f t="shared" si="128"/>
        <v>0</v>
      </c>
      <c r="EC60" s="3">
        <f t="shared" si="129"/>
        <v>0</v>
      </c>
      <c r="ED60" s="3">
        <f t="shared" si="130"/>
        <v>0</v>
      </c>
      <c r="EE60" s="3">
        <f t="shared" si="131"/>
        <v>0</v>
      </c>
      <c r="EF60" s="3">
        <f t="shared" si="132"/>
        <v>0</v>
      </c>
      <c r="EG60" s="3">
        <f t="shared" si="133"/>
        <v>0</v>
      </c>
      <c r="EH60" s="3">
        <f t="shared" si="134"/>
        <v>0</v>
      </c>
      <c r="EI60" s="3">
        <f t="shared" si="135"/>
        <v>0</v>
      </c>
      <c r="EJ60" s="3">
        <f t="shared" si="136"/>
        <v>0</v>
      </c>
      <c r="EK60" s="3">
        <f t="shared" si="137"/>
        <v>0</v>
      </c>
      <c r="EL60" s="3"/>
      <c r="EM60" s="3">
        <v>65.38</v>
      </c>
      <c r="EN60" s="12">
        <v>-0.6166</v>
      </c>
      <c r="EO60" s="12">
        <v>-1.5491</v>
      </c>
      <c r="EP60" s="12">
        <v>0.2839</v>
      </c>
      <c r="EQ60" s="3">
        <v>1.3712</v>
      </c>
      <c r="ER60" s="3">
        <v>0.6778</v>
      </c>
      <c r="ES60" s="3">
        <v>1.4301</v>
      </c>
      <c r="ET60" s="3">
        <v>30</v>
      </c>
      <c r="EU60" s="11">
        <v>29.401</v>
      </c>
      <c r="EV60" s="11">
        <v>27.927</v>
      </c>
      <c r="EW60" s="11">
        <v>26.124</v>
      </c>
      <c r="EX60" s="11">
        <v>24.283</v>
      </c>
      <c r="EY60" s="11">
        <v>22.478</v>
      </c>
      <c r="EZ60" s="11">
        <v>20.72</v>
      </c>
      <c r="FA60" s="11">
        <v>19.027</v>
      </c>
      <c r="FB60" s="11">
        <v>17.421</v>
      </c>
      <c r="FC60" s="11">
        <v>15.926</v>
      </c>
      <c r="FD60" s="11">
        <v>14.559</v>
      </c>
      <c r="FE60" s="11">
        <v>13.328</v>
      </c>
      <c r="FF60" s="11">
        <v>12.235</v>
      </c>
      <c r="FG60" s="11">
        <v>11.276</v>
      </c>
      <c r="FH60" s="11">
        <v>10.442</v>
      </c>
    </row>
    <row r="61" spans="1:164" ht="12.75">
      <c r="A61" s="3" t="s">
        <v>46</v>
      </c>
      <c r="B61" s="2">
        <v>0</v>
      </c>
      <c r="C61" s="3">
        <f t="shared" si="5"/>
        <v>0</v>
      </c>
      <c r="D61" s="3">
        <f t="shared" si="6"/>
        <v>0</v>
      </c>
      <c r="E61" s="3">
        <f t="shared" si="7"/>
        <v>0</v>
      </c>
      <c r="F61" s="3">
        <f t="shared" si="8"/>
        <v>0</v>
      </c>
      <c r="G61" s="3">
        <f t="shared" si="138"/>
        <v>0</v>
      </c>
      <c r="H61" s="3">
        <f t="shared" si="139"/>
        <v>0</v>
      </c>
      <c r="I61" s="3">
        <f t="shared" si="140"/>
        <v>0</v>
      </c>
      <c r="J61" s="3">
        <f t="shared" si="141"/>
        <v>0</v>
      </c>
      <c r="K61" s="3">
        <f t="shared" si="142"/>
        <v>0</v>
      </c>
      <c r="L61" s="3">
        <f t="shared" si="18"/>
        <v>0</v>
      </c>
      <c r="M61" s="3">
        <f t="shared" si="9"/>
        <v>0</v>
      </c>
      <c r="N61" s="3">
        <f t="shared" si="10"/>
        <v>0</v>
      </c>
      <c r="O61" s="3">
        <f t="shared" si="11"/>
        <v>0</v>
      </c>
      <c r="P61" s="3">
        <f t="shared" si="12"/>
        <v>0</v>
      </c>
      <c r="Q61" s="3">
        <f t="shared" si="13"/>
        <v>0</v>
      </c>
      <c r="R61" s="3">
        <f t="shared" si="14"/>
        <v>0</v>
      </c>
      <c r="S61" s="3">
        <f t="shared" si="15"/>
        <v>0</v>
      </c>
      <c r="T61" s="3">
        <f t="shared" si="16"/>
        <v>0</v>
      </c>
      <c r="U61" s="3">
        <f t="shared" si="17"/>
        <v>0</v>
      </c>
      <c r="V61" s="3">
        <f t="shared" si="19"/>
        <v>0</v>
      </c>
      <c r="W61" s="3">
        <f t="shared" si="20"/>
        <v>0</v>
      </c>
      <c r="X61" s="3">
        <f t="shared" si="21"/>
        <v>0</v>
      </c>
      <c r="Y61" s="3">
        <f t="shared" si="22"/>
        <v>0</v>
      </c>
      <c r="Z61" s="3">
        <f t="shared" si="23"/>
        <v>0</v>
      </c>
      <c r="AA61" s="3">
        <f t="shared" si="24"/>
        <v>0</v>
      </c>
      <c r="AB61" s="3">
        <f t="shared" si="25"/>
        <v>0</v>
      </c>
      <c r="AC61" s="3">
        <f t="shared" si="26"/>
        <v>0</v>
      </c>
      <c r="AD61" s="3">
        <f t="shared" si="27"/>
        <v>0</v>
      </c>
      <c r="AE61" s="3">
        <f t="shared" si="28"/>
        <v>0</v>
      </c>
      <c r="AF61" s="3">
        <f t="shared" si="29"/>
        <v>0</v>
      </c>
      <c r="AG61" s="3">
        <f t="shared" si="30"/>
        <v>0</v>
      </c>
      <c r="AH61" s="3">
        <f t="shared" si="31"/>
        <v>0</v>
      </c>
      <c r="AI61" s="3">
        <f t="shared" si="32"/>
        <v>0</v>
      </c>
      <c r="AJ61" s="3">
        <f t="shared" si="33"/>
        <v>0</v>
      </c>
      <c r="AK61" s="3">
        <f t="shared" si="34"/>
        <v>0</v>
      </c>
      <c r="AL61" s="3">
        <f t="shared" si="35"/>
        <v>0</v>
      </c>
      <c r="AM61" s="3">
        <f t="shared" si="36"/>
        <v>0</v>
      </c>
      <c r="AN61" s="3">
        <f t="shared" si="37"/>
        <v>0</v>
      </c>
      <c r="AO61" s="3">
        <f t="shared" si="38"/>
        <v>0</v>
      </c>
      <c r="AP61" s="3">
        <f t="shared" si="39"/>
        <v>0</v>
      </c>
      <c r="AQ61" s="3">
        <f t="shared" si="40"/>
        <v>0</v>
      </c>
      <c r="AR61" s="3">
        <f t="shared" si="41"/>
        <v>0</v>
      </c>
      <c r="AS61" s="3">
        <f t="shared" si="42"/>
        <v>0</v>
      </c>
      <c r="AT61" s="3">
        <f t="shared" si="43"/>
        <v>0</v>
      </c>
      <c r="AU61" s="3">
        <f t="shared" si="44"/>
        <v>0</v>
      </c>
      <c r="AV61" s="3">
        <f t="shared" si="45"/>
        <v>0</v>
      </c>
      <c r="AW61" s="3">
        <f t="shared" si="46"/>
        <v>0</v>
      </c>
      <c r="AX61" s="3">
        <f t="shared" si="47"/>
        <v>0</v>
      </c>
      <c r="AY61" s="3">
        <f t="shared" si="48"/>
        <v>0</v>
      </c>
      <c r="AZ61" s="3">
        <f t="shared" si="49"/>
        <v>0</v>
      </c>
      <c r="BA61" s="3">
        <f t="shared" si="50"/>
        <v>0</v>
      </c>
      <c r="BB61" s="3">
        <f t="shared" si="51"/>
        <v>0</v>
      </c>
      <c r="BC61" s="3">
        <f t="shared" si="52"/>
        <v>0</v>
      </c>
      <c r="BD61" s="3">
        <f t="shared" si="53"/>
        <v>0</v>
      </c>
      <c r="BE61" s="3">
        <f t="shared" si="54"/>
        <v>0</v>
      </c>
      <c r="BF61" s="3">
        <f t="shared" si="55"/>
        <v>0</v>
      </c>
      <c r="BG61" s="3">
        <f t="shared" si="56"/>
        <v>0</v>
      </c>
      <c r="BH61" s="3">
        <f t="shared" si="57"/>
        <v>0</v>
      </c>
      <c r="BI61" s="3">
        <f t="shared" si="58"/>
        <v>0</v>
      </c>
      <c r="BJ61" s="3">
        <f t="shared" si="59"/>
        <v>0</v>
      </c>
      <c r="BK61" s="3">
        <f t="shared" si="60"/>
        <v>0</v>
      </c>
      <c r="BL61" s="3">
        <f t="shared" si="61"/>
        <v>0</v>
      </c>
      <c r="BM61" s="3">
        <f t="shared" si="62"/>
        <v>0</v>
      </c>
      <c r="BN61" s="3">
        <f t="shared" si="63"/>
        <v>0</v>
      </c>
      <c r="BO61" s="3">
        <f t="shared" si="64"/>
        <v>0</v>
      </c>
      <c r="BP61" s="3">
        <f t="shared" si="65"/>
        <v>0</v>
      </c>
      <c r="BQ61" s="3">
        <f t="shared" si="66"/>
        <v>0</v>
      </c>
      <c r="BR61" s="3">
        <f t="shared" si="67"/>
        <v>0</v>
      </c>
      <c r="BS61" s="3">
        <f t="shared" si="68"/>
        <v>0</v>
      </c>
      <c r="BT61" s="3">
        <f t="shared" si="143"/>
        <v>0</v>
      </c>
      <c r="BU61" s="3">
        <f t="shared" si="69"/>
        <v>0</v>
      </c>
      <c r="BV61" s="3">
        <f t="shared" si="70"/>
        <v>0</v>
      </c>
      <c r="BW61" s="3">
        <f t="shared" si="71"/>
        <v>0</v>
      </c>
      <c r="BX61" s="3">
        <f t="shared" si="72"/>
        <v>0</v>
      </c>
      <c r="BY61" s="3">
        <f t="shared" si="73"/>
        <v>0</v>
      </c>
      <c r="BZ61" s="3">
        <f t="shared" si="74"/>
        <v>0</v>
      </c>
      <c r="CA61" s="3">
        <f t="shared" si="75"/>
        <v>0</v>
      </c>
      <c r="CB61" s="3">
        <f t="shared" si="76"/>
        <v>0</v>
      </c>
      <c r="CC61" s="3">
        <f t="shared" si="77"/>
        <v>0</v>
      </c>
      <c r="CD61" s="3">
        <f t="shared" si="78"/>
        <v>0</v>
      </c>
      <c r="CE61" s="3">
        <f t="shared" si="79"/>
        <v>0</v>
      </c>
      <c r="CF61" s="3">
        <f t="shared" si="80"/>
        <v>0</v>
      </c>
      <c r="CG61" s="3">
        <f t="shared" si="81"/>
        <v>0</v>
      </c>
      <c r="CH61" s="3">
        <f t="shared" si="82"/>
        <v>0</v>
      </c>
      <c r="CI61" s="3">
        <f t="shared" si="83"/>
        <v>0</v>
      </c>
      <c r="CJ61" s="3">
        <f t="shared" si="84"/>
        <v>0</v>
      </c>
      <c r="CK61" s="3">
        <f t="shared" si="85"/>
        <v>0</v>
      </c>
      <c r="CL61" s="3">
        <f t="shared" si="86"/>
        <v>0</v>
      </c>
      <c r="CM61" s="3">
        <f t="shared" si="87"/>
        <v>0</v>
      </c>
      <c r="CN61" s="3">
        <f t="shared" si="88"/>
        <v>0</v>
      </c>
      <c r="CO61" s="3">
        <f t="shared" si="89"/>
        <v>0</v>
      </c>
      <c r="CP61" s="3">
        <f t="shared" si="90"/>
        <v>0</v>
      </c>
      <c r="CQ61" s="3">
        <f t="shared" si="91"/>
        <v>0</v>
      </c>
      <c r="CR61" s="3">
        <f t="shared" si="92"/>
        <v>0</v>
      </c>
      <c r="CS61" s="3">
        <f t="shared" si="93"/>
        <v>0</v>
      </c>
      <c r="CT61" s="3">
        <f t="shared" si="94"/>
        <v>0</v>
      </c>
      <c r="CU61" s="3">
        <f t="shared" si="95"/>
        <v>0</v>
      </c>
      <c r="CV61" s="3">
        <f t="shared" si="96"/>
        <v>0</v>
      </c>
      <c r="CW61" s="3">
        <f t="shared" si="97"/>
        <v>0</v>
      </c>
      <c r="CX61" s="3">
        <f t="shared" si="98"/>
        <v>0</v>
      </c>
      <c r="CY61" s="3">
        <f t="shared" si="99"/>
        <v>0</v>
      </c>
      <c r="CZ61" s="3">
        <f t="shared" si="100"/>
        <v>0</v>
      </c>
      <c r="DA61" s="3">
        <f t="shared" si="101"/>
        <v>0</v>
      </c>
      <c r="DB61" s="3">
        <f t="shared" si="102"/>
        <v>0</v>
      </c>
      <c r="DC61" s="3">
        <f t="shared" si="103"/>
        <v>0</v>
      </c>
      <c r="DD61" s="3">
        <f t="shared" si="104"/>
        <v>0</v>
      </c>
      <c r="DE61" s="3">
        <f t="shared" si="105"/>
        <v>0</v>
      </c>
      <c r="DF61" s="3">
        <f t="shared" si="106"/>
        <v>0</v>
      </c>
      <c r="DG61" s="3">
        <f t="shared" si="107"/>
        <v>0</v>
      </c>
      <c r="DH61" s="3">
        <f t="shared" si="108"/>
        <v>0</v>
      </c>
      <c r="DI61" s="3">
        <f t="shared" si="109"/>
        <v>0</v>
      </c>
      <c r="DJ61" s="3">
        <f t="shared" si="110"/>
        <v>0</v>
      </c>
      <c r="DK61" s="3">
        <f t="shared" si="111"/>
        <v>0</v>
      </c>
      <c r="DL61" s="3">
        <f t="shared" si="112"/>
        <v>0</v>
      </c>
      <c r="DM61" s="3">
        <f t="shared" si="113"/>
        <v>0</v>
      </c>
      <c r="DN61" s="3">
        <f t="shared" si="114"/>
        <v>0</v>
      </c>
      <c r="DO61" s="3">
        <f t="shared" si="115"/>
        <v>0</v>
      </c>
      <c r="DP61" s="3">
        <f t="shared" si="116"/>
        <v>0</v>
      </c>
      <c r="DQ61" s="3">
        <f t="shared" si="117"/>
        <v>0</v>
      </c>
      <c r="DR61" s="3">
        <f t="shared" si="118"/>
        <v>0</v>
      </c>
      <c r="DS61" s="3">
        <f t="shared" si="119"/>
        <v>0</v>
      </c>
      <c r="DT61" s="3">
        <f t="shared" si="120"/>
        <v>0</v>
      </c>
      <c r="DU61" s="3">
        <f t="shared" si="121"/>
        <v>0</v>
      </c>
      <c r="DV61" s="3">
        <f t="shared" si="122"/>
        <v>0</v>
      </c>
      <c r="DW61" s="3">
        <f t="shared" si="123"/>
        <v>0</v>
      </c>
      <c r="DX61" s="3">
        <f t="shared" si="124"/>
        <v>0</v>
      </c>
      <c r="DY61" s="3">
        <f t="shared" si="125"/>
        <v>0</v>
      </c>
      <c r="DZ61" s="3">
        <f t="shared" si="126"/>
        <v>0</v>
      </c>
      <c r="EA61" s="3">
        <f t="shared" si="127"/>
        <v>0</v>
      </c>
      <c r="EB61" s="3">
        <f t="shared" si="128"/>
        <v>0</v>
      </c>
      <c r="EC61" s="3">
        <f t="shared" si="129"/>
        <v>0</v>
      </c>
      <c r="ED61" s="3">
        <f t="shared" si="130"/>
        <v>0</v>
      </c>
      <c r="EE61" s="3">
        <f t="shared" si="131"/>
        <v>0</v>
      </c>
      <c r="EF61" s="3">
        <f t="shared" si="132"/>
        <v>0</v>
      </c>
      <c r="EG61" s="3">
        <f t="shared" si="133"/>
        <v>0</v>
      </c>
      <c r="EH61" s="3">
        <f t="shared" si="134"/>
        <v>0</v>
      </c>
      <c r="EI61" s="3">
        <f t="shared" si="135"/>
        <v>0</v>
      </c>
      <c r="EJ61" s="3">
        <f t="shared" si="136"/>
        <v>0</v>
      </c>
      <c r="EK61" s="3">
        <f t="shared" si="137"/>
        <v>0</v>
      </c>
      <c r="EL61" s="3"/>
      <c r="EM61" s="3">
        <v>69.72</v>
      </c>
      <c r="EN61" s="12">
        <v>-0.4989</v>
      </c>
      <c r="EO61" s="12">
        <v>-1.2846</v>
      </c>
      <c r="EP61" s="12">
        <v>0.2307</v>
      </c>
      <c r="EQ61" s="3">
        <v>1.5674</v>
      </c>
      <c r="ER61" s="3">
        <v>0.7763</v>
      </c>
      <c r="ES61" s="3">
        <v>1.6083</v>
      </c>
      <c r="ET61" s="3">
        <v>31</v>
      </c>
      <c r="EU61" s="11">
        <v>30.308</v>
      </c>
      <c r="EV61" s="11">
        <v>28.675</v>
      </c>
      <c r="EW61" s="11">
        <v>26.783</v>
      </c>
      <c r="EX61" s="11">
        <v>24.935</v>
      </c>
      <c r="EY61" s="11">
        <v>23.174</v>
      </c>
      <c r="EZ61" s="11">
        <v>21.481</v>
      </c>
      <c r="FA61" s="11">
        <v>19.847</v>
      </c>
      <c r="FB61" s="11">
        <v>18.278</v>
      </c>
      <c r="FC61" s="11">
        <v>16.794</v>
      </c>
      <c r="FD61" s="11">
        <v>15.41</v>
      </c>
      <c r="FE61" s="11">
        <v>14.142</v>
      </c>
      <c r="FF61" s="11">
        <v>12.996</v>
      </c>
      <c r="FG61" s="11">
        <v>11.974</v>
      </c>
      <c r="FH61" s="11">
        <v>11.073</v>
      </c>
    </row>
    <row r="62" spans="1:164" ht="12.75">
      <c r="A62" s="3" t="s">
        <v>55</v>
      </c>
      <c r="B62" s="2">
        <v>0</v>
      </c>
      <c r="C62" s="3">
        <f t="shared" si="5"/>
        <v>0</v>
      </c>
      <c r="D62" s="3">
        <f t="shared" si="6"/>
        <v>0</v>
      </c>
      <c r="E62" s="3">
        <f t="shared" si="7"/>
        <v>0</v>
      </c>
      <c r="F62" s="3">
        <f t="shared" si="8"/>
        <v>0</v>
      </c>
      <c r="G62" s="3">
        <f t="shared" si="138"/>
        <v>0</v>
      </c>
      <c r="H62" s="3">
        <f t="shared" si="139"/>
        <v>0</v>
      </c>
      <c r="I62" s="3">
        <f t="shared" si="140"/>
        <v>0</v>
      </c>
      <c r="J62" s="3">
        <f t="shared" si="141"/>
        <v>0</v>
      </c>
      <c r="K62" s="3">
        <f t="shared" si="142"/>
        <v>0</v>
      </c>
      <c r="L62" s="3">
        <f t="shared" si="18"/>
        <v>0</v>
      </c>
      <c r="M62" s="3">
        <f t="shared" si="9"/>
        <v>0</v>
      </c>
      <c r="N62" s="3">
        <f t="shared" si="10"/>
        <v>0</v>
      </c>
      <c r="O62" s="3">
        <f t="shared" si="11"/>
        <v>0</v>
      </c>
      <c r="P62" s="3">
        <f t="shared" si="12"/>
        <v>0</v>
      </c>
      <c r="Q62" s="3">
        <f t="shared" si="13"/>
        <v>0</v>
      </c>
      <c r="R62" s="3">
        <f t="shared" si="14"/>
        <v>0</v>
      </c>
      <c r="S62" s="3">
        <f t="shared" si="15"/>
        <v>0</v>
      </c>
      <c r="T62" s="3">
        <f t="shared" si="16"/>
        <v>0</v>
      </c>
      <c r="U62" s="3">
        <f t="shared" si="17"/>
        <v>0</v>
      </c>
      <c r="V62" s="3">
        <f t="shared" si="19"/>
        <v>0</v>
      </c>
      <c r="W62" s="3">
        <f t="shared" si="20"/>
        <v>0</v>
      </c>
      <c r="X62" s="3">
        <f t="shared" si="21"/>
        <v>0</v>
      </c>
      <c r="Y62" s="3">
        <f t="shared" si="22"/>
        <v>0</v>
      </c>
      <c r="Z62" s="3">
        <f t="shared" si="23"/>
        <v>0</v>
      </c>
      <c r="AA62" s="3">
        <f t="shared" si="24"/>
        <v>0</v>
      </c>
      <c r="AB62" s="3">
        <f t="shared" si="25"/>
        <v>0</v>
      </c>
      <c r="AC62" s="3">
        <f t="shared" si="26"/>
        <v>0</v>
      </c>
      <c r="AD62" s="3">
        <f t="shared" si="27"/>
        <v>0</v>
      </c>
      <c r="AE62" s="3">
        <f t="shared" si="28"/>
        <v>0</v>
      </c>
      <c r="AF62" s="3">
        <f t="shared" si="29"/>
        <v>0</v>
      </c>
      <c r="AG62" s="3">
        <f t="shared" si="30"/>
        <v>0</v>
      </c>
      <c r="AH62" s="3">
        <f t="shared" si="31"/>
        <v>0</v>
      </c>
      <c r="AI62" s="3">
        <f t="shared" si="32"/>
        <v>0</v>
      </c>
      <c r="AJ62" s="3">
        <f t="shared" si="33"/>
        <v>0</v>
      </c>
      <c r="AK62" s="3">
        <f t="shared" si="34"/>
        <v>0</v>
      </c>
      <c r="AL62" s="3">
        <f t="shared" si="35"/>
        <v>0</v>
      </c>
      <c r="AM62" s="3">
        <f t="shared" si="36"/>
        <v>0</v>
      </c>
      <c r="AN62" s="3">
        <f t="shared" si="37"/>
        <v>0</v>
      </c>
      <c r="AO62" s="3">
        <f t="shared" si="38"/>
        <v>0</v>
      </c>
      <c r="AP62" s="3">
        <f t="shared" si="39"/>
        <v>0</v>
      </c>
      <c r="AQ62" s="3">
        <f t="shared" si="40"/>
        <v>0</v>
      </c>
      <c r="AR62" s="3">
        <f t="shared" si="41"/>
        <v>0</v>
      </c>
      <c r="AS62" s="3">
        <f t="shared" si="42"/>
        <v>0</v>
      </c>
      <c r="AT62" s="3">
        <f t="shared" si="43"/>
        <v>0</v>
      </c>
      <c r="AU62" s="3">
        <f t="shared" si="44"/>
        <v>0</v>
      </c>
      <c r="AV62" s="3">
        <f t="shared" si="45"/>
        <v>0</v>
      </c>
      <c r="AW62" s="3">
        <f t="shared" si="46"/>
        <v>0</v>
      </c>
      <c r="AX62" s="3">
        <f t="shared" si="47"/>
        <v>0</v>
      </c>
      <c r="AY62" s="3">
        <f t="shared" si="48"/>
        <v>0</v>
      </c>
      <c r="AZ62" s="3">
        <f t="shared" si="49"/>
        <v>0</v>
      </c>
      <c r="BA62" s="3">
        <f t="shared" si="50"/>
        <v>0</v>
      </c>
      <c r="BB62" s="3">
        <f t="shared" si="51"/>
        <v>0</v>
      </c>
      <c r="BC62" s="3">
        <f t="shared" si="52"/>
        <v>0</v>
      </c>
      <c r="BD62" s="3">
        <f t="shared" si="53"/>
        <v>0</v>
      </c>
      <c r="BE62" s="3">
        <f t="shared" si="54"/>
        <v>0</v>
      </c>
      <c r="BF62" s="3">
        <f t="shared" si="55"/>
        <v>0</v>
      </c>
      <c r="BG62" s="3">
        <f t="shared" si="56"/>
        <v>0</v>
      </c>
      <c r="BH62" s="3">
        <f t="shared" si="57"/>
        <v>0</v>
      </c>
      <c r="BI62" s="3">
        <f t="shared" si="58"/>
        <v>0</v>
      </c>
      <c r="BJ62" s="3">
        <f t="shared" si="59"/>
        <v>0</v>
      </c>
      <c r="BK62" s="3">
        <f t="shared" si="60"/>
        <v>0</v>
      </c>
      <c r="BL62" s="3">
        <f t="shared" si="61"/>
        <v>0</v>
      </c>
      <c r="BM62" s="3">
        <f t="shared" si="62"/>
        <v>0</v>
      </c>
      <c r="BN62" s="3">
        <f t="shared" si="63"/>
        <v>0</v>
      </c>
      <c r="BO62" s="3">
        <f t="shared" si="64"/>
        <v>0</v>
      </c>
      <c r="BP62" s="3">
        <f t="shared" si="65"/>
        <v>0</v>
      </c>
      <c r="BQ62" s="3">
        <f t="shared" si="66"/>
        <v>0</v>
      </c>
      <c r="BR62" s="3">
        <f t="shared" si="67"/>
        <v>0</v>
      </c>
      <c r="BS62" s="3">
        <f t="shared" si="68"/>
        <v>0</v>
      </c>
      <c r="BT62" s="3">
        <f t="shared" si="143"/>
        <v>0</v>
      </c>
      <c r="BU62" s="3">
        <f t="shared" si="69"/>
        <v>0</v>
      </c>
      <c r="BV62" s="3">
        <f t="shared" si="70"/>
        <v>0</v>
      </c>
      <c r="BW62" s="3">
        <f t="shared" si="71"/>
        <v>0</v>
      </c>
      <c r="BX62" s="3">
        <f t="shared" si="72"/>
        <v>0</v>
      </c>
      <c r="BY62" s="3">
        <f t="shared" si="73"/>
        <v>0</v>
      </c>
      <c r="BZ62" s="3">
        <f t="shared" si="74"/>
        <v>0</v>
      </c>
      <c r="CA62" s="3">
        <f t="shared" si="75"/>
        <v>0</v>
      </c>
      <c r="CB62" s="3">
        <f t="shared" si="76"/>
        <v>0</v>
      </c>
      <c r="CC62" s="3">
        <f t="shared" si="77"/>
        <v>0</v>
      </c>
      <c r="CD62" s="3">
        <f t="shared" si="78"/>
        <v>0</v>
      </c>
      <c r="CE62" s="3">
        <f t="shared" si="79"/>
        <v>0</v>
      </c>
      <c r="CF62" s="3">
        <f t="shared" si="80"/>
        <v>0</v>
      </c>
      <c r="CG62" s="3">
        <f t="shared" si="81"/>
        <v>0</v>
      </c>
      <c r="CH62" s="3">
        <f t="shared" si="82"/>
        <v>0</v>
      </c>
      <c r="CI62" s="3">
        <f t="shared" si="83"/>
        <v>0</v>
      </c>
      <c r="CJ62" s="3">
        <f t="shared" si="84"/>
        <v>0</v>
      </c>
      <c r="CK62" s="3">
        <f t="shared" si="85"/>
        <v>0</v>
      </c>
      <c r="CL62" s="3">
        <f t="shared" si="86"/>
        <v>0</v>
      </c>
      <c r="CM62" s="3">
        <f t="shared" si="87"/>
        <v>0</v>
      </c>
      <c r="CN62" s="3">
        <f t="shared" si="88"/>
        <v>0</v>
      </c>
      <c r="CO62" s="3">
        <f t="shared" si="89"/>
        <v>0</v>
      </c>
      <c r="CP62" s="3">
        <f t="shared" si="90"/>
        <v>0</v>
      </c>
      <c r="CQ62" s="3">
        <f t="shared" si="91"/>
        <v>0</v>
      </c>
      <c r="CR62" s="3">
        <f t="shared" si="92"/>
        <v>0</v>
      </c>
      <c r="CS62" s="3">
        <f t="shared" si="93"/>
        <v>0</v>
      </c>
      <c r="CT62" s="3">
        <f t="shared" si="94"/>
        <v>0</v>
      </c>
      <c r="CU62" s="3">
        <f t="shared" si="95"/>
        <v>0</v>
      </c>
      <c r="CV62" s="3">
        <f t="shared" si="96"/>
        <v>0</v>
      </c>
      <c r="CW62" s="3">
        <f t="shared" si="97"/>
        <v>0</v>
      </c>
      <c r="CX62" s="3">
        <f t="shared" si="98"/>
        <v>0</v>
      </c>
      <c r="CY62" s="3">
        <f t="shared" si="99"/>
        <v>0</v>
      </c>
      <c r="CZ62" s="3">
        <f t="shared" si="100"/>
        <v>0</v>
      </c>
      <c r="DA62" s="3">
        <f t="shared" si="101"/>
        <v>0</v>
      </c>
      <c r="DB62" s="3">
        <f t="shared" si="102"/>
        <v>0</v>
      </c>
      <c r="DC62" s="3">
        <f t="shared" si="103"/>
        <v>0</v>
      </c>
      <c r="DD62" s="3">
        <f t="shared" si="104"/>
        <v>0</v>
      </c>
      <c r="DE62" s="3">
        <f t="shared" si="105"/>
        <v>0</v>
      </c>
      <c r="DF62" s="3">
        <f t="shared" si="106"/>
        <v>0</v>
      </c>
      <c r="DG62" s="3">
        <f t="shared" si="107"/>
        <v>0</v>
      </c>
      <c r="DH62" s="3">
        <f t="shared" si="108"/>
        <v>0</v>
      </c>
      <c r="DI62" s="3">
        <f t="shared" si="109"/>
        <v>0</v>
      </c>
      <c r="DJ62" s="3">
        <f t="shared" si="110"/>
        <v>0</v>
      </c>
      <c r="DK62" s="3">
        <f t="shared" si="111"/>
        <v>0</v>
      </c>
      <c r="DL62" s="3">
        <f t="shared" si="112"/>
        <v>0</v>
      </c>
      <c r="DM62" s="3">
        <f t="shared" si="113"/>
        <v>0</v>
      </c>
      <c r="DN62" s="3">
        <f t="shared" si="114"/>
        <v>0</v>
      </c>
      <c r="DO62" s="3">
        <f t="shared" si="115"/>
        <v>0</v>
      </c>
      <c r="DP62" s="3">
        <f t="shared" si="116"/>
        <v>0</v>
      </c>
      <c r="DQ62" s="3">
        <f t="shared" si="117"/>
        <v>0</v>
      </c>
      <c r="DR62" s="3">
        <f t="shared" si="118"/>
        <v>0</v>
      </c>
      <c r="DS62" s="3">
        <f t="shared" si="119"/>
        <v>0</v>
      </c>
      <c r="DT62" s="3">
        <f t="shared" si="120"/>
        <v>0</v>
      </c>
      <c r="DU62" s="3">
        <f t="shared" si="121"/>
        <v>0</v>
      </c>
      <c r="DV62" s="3">
        <f t="shared" si="122"/>
        <v>0</v>
      </c>
      <c r="DW62" s="3">
        <f t="shared" si="123"/>
        <v>0</v>
      </c>
      <c r="DX62" s="3">
        <f t="shared" si="124"/>
        <v>0</v>
      </c>
      <c r="DY62" s="3">
        <f t="shared" si="125"/>
        <v>0</v>
      </c>
      <c r="DZ62" s="3">
        <f t="shared" si="126"/>
        <v>0</v>
      </c>
      <c r="EA62" s="3">
        <f t="shared" si="127"/>
        <v>0</v>
      </c>
      <c r="EB62" s="3">
        <f t="shared" si="128"/>
        <v>0</v>
      </c>
      <c r="EC62" s="3">
        <f t="shared" si="129"/>
        <v>0</v>
      </c>
      <c r="ED62" s="3">
        <f t="shared" si="130"/>
        <v>0</v>
      </c>
      <c r="EE62" s="3">
        <f t="shared" si="131"/>
        <v>0</v>
      </c>
      <c r="EF62" s="3">
        <f t="shared" si="132"/>
        <v>0</v>
      </c>
      <c r="EG62" s="3">
        <f t="shared" si="133"/>
        <v>0</v>
      </c>
      <c r="EH62" s="3">
        <f t="shared" si="134"/>
        <v>0</v>
      </c>
      <c r="EI62" s="3">
        <f t="shared" si="135"/>
        <v>0</v>
      </c>
      <c r="EJ62" s="3">
        <f t="shared" si="136"/>
        <v>0</v>
      </c>
      <c r="EK62" s="3">
        <f t="shared" si="137"/>
        <v>0</v>
      </c>
      <c r="EL62" s="3"/>
      <c r="EM62" s="3">
        <v>72.59</v>
      </c>
      <c r="EN62" s="12">
        <v>-0.3858</v>
      </c>
      <c r="EO62" s="12">
        <v>-1.0885</v>
      </c>
      <c r="EP62" s="12">
        <v>0.1547</v>
      </c>
      <c r="EQ62" s="3">
        <v>1.7841</v>
      </c>
      <c r="ER62" s="3">
        <v>0.8855</v>
      </c>
      <c r="ES62" s="3">
        <v>1.8001</v>
      </c>
      <c r="ET62" s="3">
        <v>32</v>
      </c>
      <c r="EU62" s="11">
        <v>31.276</v>
      </c>
      <c r="EV62" s="11">
        <v>29.534</v>
      </c>
      <c r="EW62" s="11">
        <v>27.504</v>
      </c>
      <c r="EX62" s="11">
        <v>25.567</v>
      </c>
      <c r="EY62" s="11">
        <v>23.791</v>
      </c>
      <c r="EZ62" s="11">
        <v>22.136</v>
      </c>
      <c r="FA62" s="11">
        <v>20.56</v>
      </c>
      <c r="FB62" s="11">
        <v>19.047</v>
      </c>
      <c r="FC62" s="11">
        <v>17.598</v>
      </c>
      <c r="FD62" s="11">
        <v>16.227</v>
      </c>
      <c r="FE62" s="11">
        <v>14.947</v>
      </c>
      <c r="FF62" s="11">
        <v>13.77</v>
      </c>
      <c r="FG62" s="11">
        <v>12.702</v>
      </c>
      <c r="FH62" s="11">
        <v>11.745</v>
      </c>
    </row>
    <row r="63" spans="1:164" ht="12.75">
      <c r="A63" s="3" t="s">
        <v>56</v>
      </c>
      <c r="B63" s="2">
        <v>0</v>
      </c>
      <c r="C63" s="3">
        <f aca="true" t="shared" si="144" ref="C63:C94">B63*EM63</f>
        <v>0</v>
      </c>
      <c r="D63" s="3">
        <f aca="true" t="shared" si="145" ref="D63:D94">B63*EQ63*EQ63</f>
        <v>0</v>
      </c>
      <c r="E63" s="3">
        <f aca="true" t="shared" si="146" ref="E63:E94">B63*ER63*ER63</f>
        <v>0</v>
      </c>
      <c r="F63" s="3">
        <f aca="true" t="shared" si="147" ref="F63:F94">B63*ES63*ES63</f>
        <v>0</v>
      </c>
      <c r="G63" s="3">
        <f t="shared" si="138"/>
        <v>0</v>
      </c>
      <c r="H63" s="3">
        <f t="shared" si="139"/>
        <v>0</v>
      </c>
      <c r="I63" s="3">
        <f t="shared" si="140"/>
        <v>0</v>
      </c>
      <c r="J63" s="3">
        <f t="shared" si="141"/>
        <v>0</v>
      </c>
      <c r="K63" s="3">
        <f t="shared" si="142"/>
        <v>0</v>
      </c>
      <c r="L63" s="3">
        <f t="shared" si="18"/>
        <v>0</v>
      </c>
      <c r="M63" s="3">
        <f aca="true" t="shared" si="148" ref="M63:M95">G63*$D$114-2*J63*$J$114+D63*$G$114</f>
        <v>0</v>
      </c>
      <c r="N63" s="3">
        <f aca="true" t="shared" si="149" ref="N63:N95">H63*$E$114-2*K63*$K$114+E63*$H$114</f>
        <v>0</v>
      </c>
      <c r="O63" s="3">
        <f aca="true" t="shared" si="150" ref="O63:O95">I63*$F$114-2*L63*$L$114+F63*$I$114</f>
        <v>0</v>
      </c>
      <c r="P63" s="3">
        <f aca="true" t="shared" si="151" ref="P63:P95">$B63*(EU63+EN63)*(EU63+EN63)</f>
        <v>0</v>
      </c>
      <c r="Q63" s="3">
        <f aca="true" t="shared" si="152" ref="Q63:Q95">$B63*(EU63+EO63)*(EU63+EO63)</f>
        <v>0</v>
      </c>
      <c r="R63" s="3">
        <f aca="true" t="shared" si="153" ref="R63:R95">$B63*(EU63+EP63)*(EU63+EP63)</f>
        <v>0</v>
      </c>
      <c r="S63" s="3">
        <f aca="true" t="shared" si="154" ref="S63:S95">$B63*(EU63+EN63)*EQ63</f>
        <v>0</v>
      </c>
      <c r="T63" s="3">
        <f aca="true" t="shared" si="155" ref="T63:T95">$B63*(EU63+EO63)*ER63</f>
        <v>0</v>
      </c>
      <c r="U63" s="3">
        <f aca="true" t="shared" si="156" ref="U63:U95">$B63*(EU63+EP63)*ES63</f>
        <v>0</v>
      </c>
      <c r="V63" s="3">
        <f t="shared" si="19"/>
        <v>0</v>
      </c>
      <c r="W63" s="3">
        <f t="shared" si="20"/>
        <v>0</v>
      </c>
      <c r="X63" s="3">
        <f t="shared" si="21"/>
        <v>0</v>
      </c>
      <c r="Y63" s="3">
        <f t="shared" si="22"/>
        <v>0</v>
      </c>
      <c r="Z63" s="3">
        <f t="shared" si="23"/>
        <v>0</v>
      </c>
      <c r="AA63" s="3">
        <f t="shared" si="24"/>
        <v>0</v>
      </c>
      <c r="AB63" s="3">
        <f t="shared" si="25"/>
        <v>0</v>
      </c>
      <c r="AC63" s="3">
        <f t="shared" si="26"/>
        <v>0</v>
      </c>
      <c r="AD63" s="3">
        <f t="shared" si="27"/>
        <v>0</v>
      </c>
      <c r="AE63" s="3">
        <f t="shared" si="28"/>
        <v>0</v>
      </c>
      <c r="AF63" s="3">
        <f t="shared" si="29"/>
        <v>0</v>
      </c>
      <c r="AG63" s="3">
        <f t="shared" si="30"/>
        <v>0</v>
      </c>
      <c r="AH63" s="3">
        <f t="shared" si="31"/>
        <v>0</v>
      </c>
      <c r="AI63" s="3">
        <f t="shared" si="32"/>
        <v>0</v>
      </c>
      <c r="AJ63" s="3">
        <f t="shared" si="33"/>
        <v>0</v>
      </c>
      <c r="AK63" s="3">
        <f t="shared" si="34"/>
        <v>0</v>
      </c>
      <c r="AL63" s="3">
        <f t="shared" si="35"/>
        <v>0</v>
      </c>
      <c r="AM63" s="3">
        <f t="shared" si="36"/>
        <v>0</v>
      </c>
      <c r="AN63" s="3">
        <f t="shared" si="37"/>
        <v>0</v>
      </c>
      <c r="AO63" s="3">
        <f t="shared" si="38"/>
        <v>0</v>
      </c>
      <c r="AP63" s="3">
        <f t="shared" si="39"/>
        <v>0</v>
      </c>
      <c r="AQ63" s="3">
        <f t="shared" si="40"/>
        <v>0</v>
      </c>
      <c r="AR63" s="3">
        <f t="shared" si="41"/>
        <v>0</v>
      </c>
      <c r="AS63" s="3">
        <f t="shared" si="42"/>
        <v>0</v>
      </c>
      <c r="AT63" s="3">
        <f t="shared" si="43"/>
        <v>0</v>
      </c>
      <c r="AU63" s="3">
        <f t="shared" si="44"/>
        <v>0</v>
      </c>
      <c r="AV63" s="3">
        <f t="shared" si="45"/>
        <v>0</v>
      </c>
      <c r="AW63" s="3">
        <f t="shared" si="46"/>
        <v>0</v>
      </c>
      <c r="AX63" s="3">
        <f t="shared" si="47"/>
        <v>0</v>
      </c>
      <c r="AY63" s="3">
        <f t="shared" si="48"/>
        <v>0</v>
      </c>
      <c r="AZ63" s="3">
        <f t="shared" si="49"/>
        <v>0</v>
      </c>
      <c r="BA63" s="3">
        <f t="shared" si="50"/>
        <v>0</v>
      </c>
      <c r="BB63" s="3">
        <f t="shared" si="51"/>
        <v>0</v>
      </c>
      <c r="BC63" s="3">
        <f t="shared" si="52"/>
        <v>0</v>
      </c>
      <c r="BD63" s="3">
        <f t="shared" si="53"/>
        <v>0</v>
      </c>
      <c r="BE63" s="3">
        <f t="shared" si="54"/>
        <v>0</v>
      </c>
      <c r="BF63" s="3">
        <f t="shared" si="55"/>
        <v>0</v>
      </c>
      <c r="BG63" s="3">
        <f t="shared" si="56"/>
        <v>0</v>
      </c>
      <c r="BH63" s="3">
        <f t="shared" si="57"/>
        <v>0</v>
      </c>
      <c r="BI63" s="3">
        <f t="shared" si="58"/>
        <v>0</v>
      </c>
      <c r="BJ63" s="3">
        <f t="shared" si="59"/>
        <v>0</v>
      </c>
      <c r="BK63" s="3">
        <f t="shared" si="60"/>
        <v>0</v>
      </c>
      <c r="BL63" s="3">
        <f t="shared" si="61"/>
        <v>0</v>
      </c>
      <c r="BM63" s="3">
        <f t="shared" si="62"/>
        <v>0</v>
      </c>
      <c r="BN63" s="3">
        <f t="shared" si="63"/>
        <v>0</v>
      </c>
      <c r="BO63" s="3">
        <f t="shared" si="64"/>
        <v>0</v>
      </c>
      <c r="BP63" s="3">
        <f t="shared" si="65"/>
        <v>0</v>
      </c>
      <c r="BQ63" s="3">
        <f t="shared" si="66"/>
        <v>0</v>
      </c>
      <c r="BR63" s="3">
        <f t="shared" si="67"/>
        <v>0</v>
      </c>
      <c r="BS63" s="3">
        <f t="shared" si="68"/>
        <v>0</v>
      </c>
      <c r="BT63" s="3">
        <f t="shared" si="143"/>
        <v>0</v>
      </c>
      <c r="BU63" s="3">
        <f t="shared" si="69"/>
        <v>0</v>
      </c>
      <c r="BV63" s="3">
        <f t="shared" si="70"/>
        <v>0</v>
      </c>
      <c r="BW63" s="3">
        <f t="shared" si="71"/>
        <v>0</v>
      </c>
      <c r="BX63" s="3">
        <f t="shared" si="72"/>
        <v>0</v>
      </c>
      <c r="BY63" s="3">
        <f t="shared" si="73"/>
        <v>0</v>
      </c>
      <c r="BZ63" s="3">
        <f t="shared" si="74"/>
        <v>0</v>
      </c>
      <c r="CA63" s="3">
        <f t="shared" si="75"/>
        <v>0</v>
      </c>
      <c r="CB63" s="3">
        <f t="shared" si="76"/>
        <v>0</v>
      </c>
      <c r="CC63" s="3">
        <f t="shared" si="77"/>
        <v>0</v>
      </c>
      <c r="CD63" s="3">
        <f t="shared" si="78"/>
        <v>0</v>
      </c>
      <c r="CE63" s="3">
        <f t="shared" si="79"/>
        <v>0</v>
      </c>
      <c r="CF63" s="3">
        <f t="shared" si="80"/>
        <v>0</v>
      </c>
      <c r="CG63" s="3">
        <f t="shared" si="81"/>
        <v>0</v>
      </c>
      <c r="CH63" s="3">
        <f t="shared" si="82"/>
        <v>0</v>
      </c>
      <c r="CI63" s="3">
        <f t="shared" si="83"/>
        <v>0</v>
      </c>
      <c r="CJ63" s="3">
        <f t="shared" si="84"/>
        <v>0</v>
      </c>
      <c r="CK63" s="3">
        <f t="shared" si="85"/>
        <v>0</v>
      </c>
      <c r="CL63" s="3">
        <f t="shared" si="86"/>
        <v>0</v>
      </c>
      <c r="CM63" s="3">
        <f t="shared" si="87"/>
        <v>0</v>
      </c>
      <c r="CN63" s="3">
        <f t="shared" si="88"/>
        <v>0</v>
      </c>
      <c r="CO63" s="3">
        <f t="shared" si="89"/>
        <v>0</v>
      </c>
      <c r="CP63" s="3">
        <f t="shared" si="90"/>
        <v>0</v>
      </c>
      <c r="CQ63" s="3">
        <f t="shared" si="91"/>
        <v>0</v>
      </c>
      <c r="CR63" s="3">
        <f t="shared" si="92"/>
        <v>0</v>
      </c>
      <c r="CS63" s="3">
        <f t="shared" si="93"/>
        <v>0</v>
      </c>
      <c r="CT63" s="3">
        <f t="shared" si="94"/>
        <v>0</v>
      </c>
      <c r="CU63" s="3">
        <f t="shared" si="95"/>
        <v>0</v>
      </c>
      <c r="CV63" s="3">
        <f t="shared" si="96"/>
        <v>0</v>
      </c>
      <c r="CW63" s="3">
        <f t="shared" si="97"/>
        <v>0</v>
      </c>
      <c r="CX63" s="3">
        <f t="shared" si="98"/>
        <v>0</v>
      </c>
      <c r="CY63" s="3">
        <f t="shared" si="99"/>
        <v>0</v>
      </c>
      <c r="CZ63" s="3">
        <f t="shared" si="100"/>
        <v>0</v>
      </c>
      <c r="DA63" s="3">
        <f t="shared" si="101"/>
        <v>0</v>
      </c>
      <c r="DB63" s="3">
        <f t="shared" si="102"/>
        <v>0</v>
      </c>
      <c r="DC63" s="3">
        <f t="shared" si="103"/>
        <v>0</v>
      </c>
      <c r="DD63" s="3">
        <f t="shared" si="104"/>
        <v>0</v>
      </c>
      <c r="DE63" s="3">
        <f t="shared" si="105"/>
        <v>0</v>
      </c>
      <c r="DF63" s="3">
        <f t="shared" si="106"/>
        <v>0</v>
      </c>
      <c r="DG63" s="3">
        <f t="shared" si="107"/>
        <v>0</v>
      </c>
      <c r="DH63" s="3">
        <f t="shared" si="108"/>
        <v>0</v>
      </c>
      <c r="DI63" s="3">
        <f t="shared" si="109"/>
        <v>0</v>
      </c>
      <c r="DJ63" s="3">
        <f t="shared" si="110"/>
        <v>0</v>
      </c>
      <c r="DK63" s="3">
        <f t="shared" si="111"/>
        <v>0</v>
      </c>
      <c r="DL63" s="3">
        <f t="shared" si="112"/>
        <v>0</v>
      </c>
      <c r="DM63" s="3">
        <f t="shared" si="113"/>
        <v>0</v>
      </c>
      <c r="DN63" s="3">
        <f t="shared" si="114"/>
        <v>0</v>
      </c>
      <c r="DO63" s="3">
        <f t="shared" si="115"/>
        <v>0</v>
      </c>
      <c r="DP63" s="3">
        <f t="shared" si="116"/>
        <v>0</v>
      </c>
      <c r="DQ63" s="3">
        <f t="shared" si="117"/>
        <v>0</v>
      </c>
      <c r="DR63" s="3">
        <f t="shared" si="118"/>
        <v>0</v>
      </c>
      <c r="DS63" s="3">
        <f t="shared" si="119"/>
        <v>0</v>
      </c>
      <c r="DT63" s="3">
        <f t="shared" si="120"/>
        <v>0</v>
      </c>
      <c r="DU63" s="3">
        <f t="shared" si="121"/>
        <v>0</v>
      </c>
      <c r="DV63" s="3">
        <f t="shared" si="122"/>
        <v>0</v>
      </c>
      <c r="DW63" s="3">
        <f t="shared" si="123"/>
        <v>0</v>
      </c>
      <c r="DX63" s="3">
        <f t="shared" si="124"/>
        <v>0</v>
      </c>
      <c r="DY63" s="3">
        <f t="shared" si="125"/>
        <v>0</v>
      </c>
      <c r="DZ63" s="3">
        <f t="shared" si="126"/>
        <v>0</v>
      </c>
      <c r="EA63" s="3">
        <f t="shared" si="127"/>
        <v>0</v>
      </c>
      <c r="EB63" s="3">
        <f t="shared" si="128"/>
        <v>0</v>
      </c>
      <c r="EC63" s="3">
        <f t="shared" si="129"/>
        <v>0</v>
      </c>
      <c r="ED63" s="3">
        <f t="shared" si="130"/>
        <v>0</v>
      </c>
      <c r="EE63" s="3">
        <f t="shared" si="131"/>
        <v>0</v>
      </c>
      <c r="EF63" s="3">
        <f t="shared" si="132"/>
        <v>0</v>
      </c>
      <c r="EG63" s="3">
        <f t="shared" si="133"/>
        <v>0</v>
      </c>
      <c r="EH63" s="3">
        <f t="shared" si="134"/>
        <v>0</v>
      </c>
      <c r="EI63" s="3">
        <f t="shared" si="135"/>
        <v>0</v>
      </c>
      <c r="EJ63" s="3">
        <f t="shared" si="136"/>
        <v>0</v>
      </c>
      <c r="EK63" s="3">
        <f t="shared" si="137"/>
        <v>0</v>
      </c>
      <c r="EL63" s="3"/>
      <c r="EM63" s="3">
        <v>74.9216</v>
      </c>
      <c r="EN63" s="12">
        <v>-0.2871</v>
      </c>
      <c r="EO63" s="12">
        <v>-0.93</v>
      </c>
      <c r="EP63" s="12">
        <v>0.0499</v>
      </c>
      <c r="EQ63" s="3">
        <v>2.0194</v>
      </c>
      <c r="ER63" s="3">
        <v>1.0051</v>
      </c>
      <c r="ES63" s="3">
        <v>2.0058</v>
      </c>
      <c r="ET63" s="3">
        <v>33</v>
      </c>
      <c r="EU63" s="11">
        <v>32.274</v>
      </c>
      <c r="EV63" s="11">
        <v>30.473</v>
      </c>
      <c r="EW63" s="11">
        <v>28.307</v>
      </c>
      <c r="EX63" s="11">
        <v>26.235</v>
      </c>
      <c r="EY63" s="11">
        <v>24.386</v>
      </c>
      <c r="EZ63" s="11">
        <v>22.724</v>
      </c>
      <c r="FA63" s="11">
        <v>21.185</v>
      </c>
      <c r="FB63" s="11">
        <v>19.725</v>
      </c>
      <c r="FC63" s="11">
        <v>18.326</v>
      </c>
      <c r="FD63" s="11">
        <v>16.989</v>
      </c>
      <c r="FE63" s="11">
        <v>15.721</v>
      </c>
      <c r="FF63" s="11">
        <v>14.535</v>
      </c>
      <c r="FG63" s="11">
        <v>13.44</v>
      </c>
      <c r="FH63" s="11">
        <v>12.442</v>
      </c>
    </row>
    <row r="64" spans="1:164" ht="12.75">
      <c r="A64" s="3" t="s">
        <v>57</v>
      </c>
      <c r="B64" s="2">
        <v>0</v>
      </c>
      <c r="C64" s="3">
        <f t="shared" si="144"/>
        <v>0</v>
      </c>
      <c r="D64" s="3">
        <f t="shared" si="145"/>
        <v>0</v>
      </c>
      <c r="E64" s="3">
        <f t="shared" si="146"/>
        <v>0</v>
      </c>
      <c r="F64" s="3">
        <f t="shared" si="147"/>
        <v>0</v>
      </c>
      <c r="G64" s="3">
        <f t="shared" si="138"/>
        <v>0</v>
      </c>
      <c r="H64" s="3">
        <f t="shared" si="139"/>
        <v>0</v>
      </c>
      <c r="I64" s="3">
        <f t="shared" si="140"/>
        <v>0</v>
      </c>
      <c r="J64" s="3">
        <f t="shared" si="141"/>
        <v>0</v>
      </c>
      <c r="K64" s="3">
        <f t="shared" si="142"/>
        <v>0</v>
      </c>
      <c r="L64" s="3">
        <f t="shared" si="18"/>
        <v>0</v>
      </c>
      <c r="M64" s="3">
        <f t="shared" si="148"/>
        <v>0</v>
      </c>
      <c r="N64" s="3">
        <f t="shared" si="149"/>
        <v>0</v>
      </c>
      <c r="O64" s="3">
        <f t="shared" si="150"/>
        <v>0</v>
      </c>
      <c r="P64" s="3">
        <f t="shared" si="151"/>
        <v>0</v>
      </c>
      <c r="Q64" s="3">
        <f t="shared" si="152"/>
        <v>0</v>
      </c>
      <c r="R64" s="3">
        <f t="shared" si="153"/>
        <v>0</v>
      </c>
      <c r="S64" s="3">
        <f t="shared" si="154"/>
        <v>0</v>
      </c>
      <c r="T64" s="3">
        <f t="shared" si="155"/>
        <v>0</v>
      </c>
      <c r="U64" s="3">
        <f t="shared" si="156"/>
        <v>0</v>
      </c>
      <c r="V64" s="3">
        <f t="shared" si="19"/>
        <v>0</v>
      </c>
      <c r="W64" s="3">
        <f t="shared" si="20"/>
        <v>0</v>
      </c>
      <c r="X64" s="3">
        <f t="shared" si="21"/>
        <v>0</v>
      </c>
      <c r="Y64" s="3">
        <f t="shared" si="22"/>
        <v>0</v>
      </c>
      <c r="Z64" s="3">
        <f t="shared" si="23"/>
        <v>0</v>
      </c>
      <c r="AA64" s="3">
        <f t="shared" si="24"/>
        <v>0</v>
      </c>
      <c r="AB64" s="3">
        <f t="shared" si="25"/>
        <v>0</v>
      </c>
      <c r="AC64" s="3">
        <f t="shared" si="26"/>
        <v>0</v>
      </c>
      <c r="AD64" s="3">
        <f t="shared" si="27"/>
        <v>0</v>
      </c>
      <c r="AE64" s="3">
        <f t="shared" si="28"/>
        <v>0</v>
      </c>
      <c r="AF64" s="3">
        <f t="shared" si="29"/>
        <v>0</v>
      </c>
      <c r="AG64" s="3">
        <f t="shared" si="30"/>
        <v>0</v>
      </c>
      <c r="AH64" s="3">
        <f t="shared" si="31"/>
        <v>0</v>
      </c>
      <c r="AI64" s="3">
        <f t="shared" si="32"/>
        <v>0</v>
      </c>
      <c r="AJ64" s="3">
        <f t="shared" si="33"/>
        <v>0</v>
      </c>
      <c r="AK64" s="3">
        <f t="shared" si="34"/>
        <v>0</v>
      </c>
      <c r="AL64" s="3">
        <f t="shared" si="35"/>
        <v>0</v>
      </c>
      <c r="AM64" s="3">
        <f t="shared" si="36"/>
        <v>0</v>
      </c>
      <c r="AN64" s="3">
        <f t="shared" si="37"/>
        <v>0</v>
      </c>
      <c r="AO64" s="3">
        <f t="shared" si="38"/>
        <v>0</v>
      </c>
      <c r="AP64" s="3">
        <f t="shared" si="39"/>
        <v>0</v>
      </c>
      <c r="AQ64" s="3">
        <f t="shared" si="40"/>
        <v>0</v>
      </c>
      <c r="AR64" s="3">
        <f t="shared" si="41"/>
        <v>0</v>
      </c>
      <c r="AS64" s="3">
        <f t="shared" si="42"/>
        <v>0</v>
      </c>
      <c r="AT64" s="3">
        <f t="shared" si="43"/>
        <v>0</v>
      </c>
      <c r="AU64" s="3">
        <f t="shared" si="44"/>
        <v>0</v>
      </c>
      <c r="AV64" s="3">
        <f t="shared" si="45"/>
        <v>0</v>
      </c>
      <c r="AW64" s="3">
        <f t="shared" si="46"/>
        <v>0</v>
      </c>
      <c r="AX64" s="3">
        <f t="shared" si="47"/>
        <v>0</v>
      </c>
      <c r="AY64" s="3">
        <f t="shared" si="48"/>
        <v>0</v>
      </c>
      <c r="AZ64" s="3">
        <f t="shared" si="49"/>
        <v>0</v>
      </c>
      <c r="BA64" s="3">
        <f t="shared" si="50"/>
        <v>0</v>
      </c>
      <c r="BB64" s="3">
        <f t="shared" si="51"/>
        <v>0</v>
      </c>
      <c r="BC64" s="3">
        <f t="shared" si="52"/>
        <v>0</v>
      </c>
      <c r="BD64" s="3">
        <f t="shared" si="53"/>
        <v>0</v>
      </c>
      <c r="BE64" s="3">
        <f t="shared" si="54"/>
        <v>0</v>
      </c>
      <c r="BF64" s="3">
        <f t="shared" si="55"/>
        <v>0</v>
      </c>
      <c r="BG64" s="3">
        <f t="shared" si="56"/>
        <v>0</v>
      </c>
      <c r="BH64" s="3">
        <f t="shared" si="57"/>
        <v>0</v>
      </c>
      <c r="BI64" s="3">
        <f t="shared" si="58"/>
        <v>0</v>
      </c>
      <c r="BJ64" s="3">
        <f t="shared" si="59"/>
        <v>0</v>
      </c>
      <c r="BK64" s="3">
        <f t="shared" si="60"/>
        <v>0</v>
      </c>
      <c r="BL64" s="3">
        <f t="shared" si="61"/>
        <v>0</v>
      </c>
      <c r="BM64" s="3">
        <f t="shared" si="62"/>
        <v>0</v>
      </c>
      <c r="BN64" s="3">
        <f t="shared" si="63"/>
        <v>0</v>
      </c>
      <c r="BO64" s="3">
        <f t="shared" si="64"/>
        <v>0</v>
      </c>
      <c r="BP64" s="3">
        <f t="shared" si="65"/>
        <v>0</v>
      </c>
      <c r="BQ64" s="3">
        <f t="shared" si="66"/>
        <v>0</v>
      </c>
      <c r="BR64" s="3">
        <f t="shared" si="67"/>
        <v>0</v>
      </c>
      <c r="BS64" s="3">
        <f t="shared" si="68"/>
        <v>0</v>
      </c>
      <c r="BT64" s="3">
        <f t="shared" si="143"/>
        <v>0</v>
      </c>
      <c r="BU64" s="3">
        <f t="shared" si="69"/>
        <v>0</v>
      </c>
      <c r="BV64" s="3">
        <f t="shared" si="70"/>
        <v>0</v>
      </c>
      <c r="BW64" s="3">
        <f t="shared" si="71"/>
        <v>0</v>
      </c>
      <c r="BX64" s="3">
        <f t="shared" si="72"/>
        <v>0</v>
      </c>
      <c r="BY64" s="3">
        <f t="shared" si="73"/>
        <v>0</v>
      </c>
      <c r="BZ64" s="3">
        <f t="shared" si="74"/>
        <v>0</v>
      </c>
      <c r="CA64" s="3">
        <f t="shared" si="75"/>
        <v>0</v>
      </c>
      <c r="CB64" s="3">
        <f t="shared" si="76"/>
        <v>0</v>
      </c>
      <c r="CC64" s="3">
        <f t="shared" si="77"/>
        <v>0</v>
      </c>
      <c r="CD64" s="3">
        <f t="shared" si="78"/>
        <v>0</v>
      </c>
      <c r="CE64" s="3">
        <f t="shared" si="79"/>
        <v>0</v>
      </c>
      <c r="CF64" s="3">
        <f t="shared" si="80"/>
        <v>0</v>
      </c>
      <c r="CG64" s="3">
        <f t="shared" si="81"/>
        <v>0</v>
      </c>
      <c r="CH64" s="3">
        <f t="shared" si="82"/>
        <v>0</v>
      </c>
      <c r="CI64" s="3">
        <f t="shared" si="83"/>
        <v>0</v>
      </c>
      <c r="CJ64" s="3">
        <f t="shared" si="84"/>
        <v>0</v>
      </c>
      <c r="CK64" s="3">
        <f t="shared" si="85"/>
        <v>0</v>
      </c>
      <c r="CL64" s="3">
        <f t="shared" si="86"/>
        <v>0</v>
      </c>
      <c r="CM64" s="3">
        <f t="shared" si="87"/>
        <v>0</v>
      </c>
      <c r="CN64" s="3">
        <f t="shared" si="88"/>
        <v>0</v>
      </c>
      <c r="CO64" s="3">
        <f t="shared" si="89"/>
        <v>0</v>
      </c>
      <c r="CP64" s="3">
        <f t="shared" si="90"/>
        <v>0</v>
      </c>
      <c r="CQ64" s="3">
        <f t="shared" si="91"/>
        <v>0</v>
      </c>
      <c r="CR64" s="3">
        <f t="shared" si="92"/>
        <v>0</v>
      </c>
      <c r="CS64" s="3">
        <f t="shared" si="93"/>
        <v>0</v>
      </c>
      <c r="CT64" s="3">
        <f t="shared" si="94"/>
        <v>0</v>
      </c>
      <c r="CU64" s="3">
        <f t="shared" si="95"/>
        <v>0</v>
      </c>
      <c r="CV64" s="3">
        <f t="shared" si="96"/>
        <v>0</v>
      </c>
      <c r="CW64" s="3">
        <f t="shared" si="97"/>
        <v>0</v>
      </c>
      <c r="CX64" s="3">
        <f t="shared" si="98"/>
        <v>0</v>
      </c>
      <c r="CY64" s="3">
        <f t="shared" si="99"/>
        <v>0</v>
      </c>
      <c r="CZ64" s="3">
        <f t="shared" si="100"/>
        <v>0</v>
      </c>
      <c r="DA64" s="3">
        <f t="shared" si="101"/>
        <v>0</v>
      </c>
      <c r="DB64" s="3">
        <f t="shared" si="102"/>
        <v>0</v>
      </c>
      <c r="DC64" s="3">
        <f t="shared" si="103"/>
        <v>0</v>
      </c>
      <c r="DD64" s="3">
        <f t="shared" si="104"/>
        <v>0</v>
      </c>
      <c r="DE64" s="3">
        <f t="shared" si="105"/>
        <v>0</v>
      </c>
      <c r="DF64" s="3">
        <f t="shared" si="106"/>
        <v>0</v>
      </c>
      <c r="DG64" s="3">
        <f t="shared" si="107"/>
        <v>0</v>
      </c>
      <c r="DH64" s="3">
        <f t="shared" si="108"/>
        <v>0</v>
      </c>
      <c r="DI64" s="3">
        <f t="shared" si="109"/>
        <v>0</v>
      </c>
      <c r="DJ64" s="3">
        <f t="shared" si="110"/>
        <v>0</v>
      </c>
      <c r="DK64" s="3">
        <f t="shared" si="111"/>
        <v>0</v>
      </c>
      <c r="DL64" s="3">
        <f t="shared" si="112"/>
        <v>0</v>
      </c>
      <c r="DM64" s="3">
        <f t="shared" si="113"/>
        <v>0</v>
      </c>
      <c r="DN64" s="3">
        <f t="shared" si="114"/>
        <v>0</v>
      </c>
      <c r="DO64" s="3">
        <f t="shared" si="115"/>
        <v>0</v>
      </c>
      <c r="DP64" s="3">
        <f t="shared" si="116"/>
        <v>0</v>
      </c>
      <c r="DQ64" s="3">
        <f t="shared" si="117"/>
        <v>0</v>
      </c>
      <c r="DR64" s="3">
        <f t="shared" si="118"/>
        <v>0</v>
      </c>
      <c r="DS64" s="3">
        <f t="shared" si="119"/>
        <v>0</v>
      </c>
      <c r="DT64" s="3">
        <f t="shared" si="120"/>
        <v>0</v>
      </c>
      <c r="DU64" s="3">
        <f t="shared" si="121"/>
        <v>0</v>
      </c>
      <c r="DV64" s="3">
        <f t="shared" si="122"/>
        <v>0</v>
      </c>
      <c r="DW64" s="3">
        <f t="shared" si="123"/>
        <v>0</v>
      </c>
      <c r="DX64" s="3">
        <f t="shared" si="124"/>
        <v>0</v>
      </c>
      <c r="DY64" s="3">
        <f t="shared" si="125"/>
        <v>0</v>
      </c>
      <c r="DZ64" s="3">
        <f t="shared" si="126"/>
        <v>0</v>
      </c>
      <c r="EA64" s="3">
        <f t="shared" si="127"/>
        <v>0</v>
      </c>
      <c r="EB64" s="3">
        <f t="shared" si="128"/>
        <v>0</v>
      </c>
      <c r="EC64" s="3">
        <f t="shared" si="129"/>
        <v>0</v>
      </c>
      <c r="ED64" s="3">
        <f t="shared" si="130"/>
        <v>0</v>
      </c>
      <c r="EE64" s="3">
        <f t="shared" si="131"/>
        <v>0</v>
      </c>
      <c r="EF64" s="3">
        <f t="shared" si="132"/>
        <v>0</v>
      </c>
      <c r="EG64" s="3">
        <f t="shared" si="133"/>
        <v>0</v>
      </c>
      <c r="EH64" s="3">
        <f t="shared" si="134"/>
        <v>0</v>
      </c>
      <c r="EI64" s="3">
        <f t="shared" si="135"/>
        <v>0</v>
      </c>
      <c r="EJ64" s="3">
        <f t="shared" si="136"/>
        <v>0</v>
      </c>
      <c r="EK64" s="3">
        <f t="shared" si="137"/>
        <v>0</v>
      </c>
      <c r="EL64" s="3"/>
      <c r="EM64" s="3">
        <v>78.96</v>
      </c>
      <c r="EN64" s="12">
        <v>-0.1919</v>
      </c>
      <c r="EO64" s="12">
        <v>-0.7943</v>
      </c>
      <c r="EP64" s="12">
        <v>-0.0929</v>
      </c>
      <c r="EQ64" s="3">
        <v>2.2784</v>
      </c>
      <c r="ER64" s="3">
        <v>1.1372</v>
      </c>
      <c r="ES64" s="3">
        <v>2.2259</v>
      </c>
      <c r="ET64" s="3">
        <v>34</v>
      </c>
      <c r="EU64" s="11">
        <v>33.28</v>
      </c>
      <c r="EV64" s="11">
        <v>31.449</v>
      </c>
      <c r="EW64" s="11">
        <v>29.175</v>
      </c>
      <c r="EX64" s="11">
        <v>26.962</v>
      </c>
      <c r="EY64" s="11">
        <v>25.001</v>
      </c>
      <c r="EZ64" s="11">
        <v>23.288</v>
      </c>
      <c r="FA64" s="11">
        <v>21.751</v>
      </c>
      <c r="FB64" s="11">
        <v>20.328</v>
      </c>
      <c r="FC64" s="11">
        <v>18.977</v>
      </c>
      <c r="FD64" s="11">
        <v>17.682</v>
      </c>
      <c r="FE64" s="11">
        <v>16.444</v>
      </c>
      <c r="FF64" s="11">
        <v>15.269</v>
      </c>
      <c r="FG64" s="11">
        <v>14.166</v>
      </c>
      <c r="FH64" s="11">
        <v>13.145</v>
      </c>
    </row>
    <row r="65" spans="1:164" ht="12.75">
      <c r="A65" s="3" t="s">
        <v>12</v>
      </c>
      <c r="B65" s="2">
        <v>0</v>
      </c>
      <c r="C65" s="3">
        <f t="shared" si="144"/>
        <v>0</v>
      </c>
      <c r="D65" s="3">
        <f t="shared" si="145"/>
        <v>0</v>
      </c>
      <c r="E65" s="3">
        <f t="shared" si="146"/>
        <v>0</v>
      </c>
      <c r="F65" s="3">
        <f t="shared" si="147"/>
        <v>0</v>
      </c>
      <c r="G65" s="3">
        <f t="shared" si="138"/>
        <v>0</v>
      </c>
      <c r="H65" s="3">
        <f t="shared" si="139"/>
        <v>0</v>
      </c>
      <c r="I65" s="3">
        <f t="shared" si="140"/>
        <v>0</v>
      </c>
      <c r="J65" s="3">
        <f t="shared" si="141"/>
        <v>0</v>
      </c>
      <c r="K65" s="3">
        <f t="shared" si="142"/>
        <v>0</v>
      </c>
      <c r="L65" s="3">
        <f t="shared" si="18"/>
        <v>0</v>
      </c>
      <c r="M65" s="3">
        <f t="shared" si="148"/>
        <v>0</v>
      </c>
      <c r="N65" s="3">
        <f t="shared" si="149"/>
        <v>0</v>
      </c>
      <c r="O65" s="3">
        <f t="shared" si="150"/>
        <v>0</v>
      </c>
      <c r="P65" s="3">
        <f t="shared" si="151"/>
        <v>0</v>
      </c>
      <c r="Q65" s="3">
        <f t="shared" si="152"/>
        <v>0</v>
      </c>
      <c r="R65" s="3">
        <f t="shared" si="153"/>
        <v>0</v>
      </c>
      <c r="S65" s="3">
        <f t="shared" si="154"/>
        <v>0</v>
      </c>
      <c r="T65" s="3">
        <f t="shared" si="155"/>
        <v>0</v>
      </c>
      <c r="U65" s="3">
        <f t="shared" si="156"/>
        <v>0</v>
      </c>
      <c r="V65" s="3">
        <f t="shared" si="19"/>
        <v>0</v>
      </c>
      <c r="W65" s="3">
        <f t="shared" si="20"/>
        <v>0</v>
      </c>
      <c r="X65" s="3">
        <f t="shared" si="21"/>
        <v>0</v>
      </c>
      <c r="Y65" s="3">
        <f t="shared" si="22"/>
        <v>0</v>
      </c>
      <c r="Z65" s="3">
        <f t="shared" si="23"/>
        <v>0</v>
      </c>
      <c r="AA65" s="3">
        <f t="shared" si="24"/>
        <v>0</v>
      </c>
      <c r="AB65" s="3">
        <f t="shared" si="25"/>
        <v>0</v>
      </c>
      <c r="AC65" s="3">
        <f t="shared" si="26"/>
        <v>0</v>
      </c>
      <c r="AD65" s="3">
        <f t="shared" si="27"/>
        <v>0</v>
      </c>
      <c r="AE65" s="3">
        <f t="shared" si="28"/>
        <v>0</v>
      </c>
      <c r="AF65" s="3">
        <f t="shared" si="29"/>
        <v>0</v>
      </c>
      <c r="AG65" s="3">
        <f t="shared" si="30"/>
        <v>0</v>
      </c>
      <c r="AH65" s="3">
        <f t="shared" si="31"/>
        <v>0</v>
      </c>
      <c r="AI65" s="3">
        <f t="shared" si="32"/>
        <v>0</v>
      </c>
      <c r="AJ65" s="3">
        <f t="shared" si="33"/>
        <v>0</v>
      </c>
      <c r="AK65" s="3">
        <f t="shared" si="34"/>
        <v>0</v>
      </c>
      <c r="AL65" s="3">
        <f t="shared" si="35"/>
        <v>0</v>
      </c>
      <c r="AM65" s="3">
        <f t="shared" si="36"/>
        <v>0</v>
      </c>
      <c r="AN65" s="3">
        <f t="shared" si="37"/>
        <v>0</v>
      </c>
      <c r="AO65" s="3">
        <f t="shared" si="38"/>
        <v>0</v>
      </c>
      <c r="AP65" s="3">
        <f t="shared" si="39"/>
        <v>0</v>
      </c>
      <c r="AQ65" s="3">
        <f t="shared" si="40"/>
        <v>0</v>
      </c>
      <c r="AR65" s="3">
        <f t="shared" si="41"/>
        <v>0</v>
      </c>
      <c r="AS65" s="3">
        <f t="shared" si="42"/>
        <v>0</v>
      </c>
      <c r="AT65" s="3">
        <f t="shared" si="43"/>
        <v>0</v>
      </c>
      <c r="AU65" s="3">
        <f t="shared" si="44"/>
        <v>0</v>
      </c>
      <c r="AV65" s="3">
        <f t="shared" si="45"/>
        <v>0</v>
      </c>
      <c r="AW65" s="3">
        <f t="shared" si="46"/>
        <v>0</v>
      </c>
      <c r="AX65" s="3">
        <f t="shared" si="47"/>
        <v>0</v>
      </c>
      <c r="AY65" s="3">
        <f t="shared" si="48"/>
        <v>0</v>
      </c>
      <c r="AZ65" s="3">
        <f t="shared" si="49"/>
        <v>0</v>
      </c>
      <c r="BA65" s="3">
        <f t="shared" si="50"/>
        <v>0</v>
      </c>
      <c r="BB65" s="3">
        <f t="shared" si="51"/>
        <v>0</v>
      </c>
      <c r="BC65" s="3">
        <f t="shared" si="52"/>
        <v>0</v>
      </c>
      <c r="BD65" s="3">
        <f t="shared" si="53"/>
        <v>0</v>
      </c>
      <c r="BE65" s="3">
        <f t="shared" si="54"/>
        <v>0</v>
      </c>
      <c r="BF65" s="3">
        <f t="shared" si="55"/>
        <v>0</v>
      </c>
      <c r="BG65" s="3">
        <f t="shared" si="56"/>
        <v>0</v>
      </c>
      <c r="BH65" s="3">
        <f t="shared" si="57"/>
        <v>0</v>
      </c>
      <c r="BI65" s="3">
        <f t="shared" si="58"/>
        <v>0</v>
      </c>
      <c r="BJ65" s="3">
        <f t="shared" si="59"/>
        <v>0</v>
      </c>
      <c r="BK65" s="3">
        <f t="shared" si="60"/>
        <v>0</v>
      </c>
      <c r="BL65" s="3">
        <f t="shared" si="61"/>
        <v>0</v>
      </c>
      <c r="BM65" s="3">
        <f t="shared" si="62"/>
        <v>0</v>
      </c>
      <c r="BN65" s="3">
        <f t="shared" si="63"/>
        <v>0</v>
      </c>
      <c r="BO65" s="3">
        <f t="shared" si="64"/>
        <v>0</v>
      </c>
      <c r="BP65" s="3">
        <f t="shared" si="65"/>
        <v>0</v>
      </c>
      <c r="BQ65" s="3">
        <f t="shared" si="66"/>
        <v>0</v>
      </c>
      <c r="BR65" s="3">
        <f t="shared" si="67"/>
        <v>0</v>
      </c>
      <c r="BS65" s="3">
        <f t="shared" si="68"/>
        <v>0</v>
      </c>
      <c r="BT65" s="3">
        <f t="shared" si="143"/>
        <v>0</v>
      </c>
      <c r="BU65" s="3">
        <f t="shared" si="69"/>
        <v>0</v>
      </c>
      <c r="BV65" s="3">
        <f t="shared" si="70"/>
        <v>0</v>
      </c>
      <c r="BW65" s="3">
        <f t="shared" si="71"/>
        <v>0</v>
      </c>
      <c r="BX65" s="3">
        <f t="shared" si="72"/>
        <v>0</v>
      </c>
      <c r="BY65" s="3">
        <f t="shared" si="73"/>
        <v>0</v>
      </c>
      <c r="BZ65" s="3">
        <f t="shared" si="74"/>
        <v>0</v>
      </c>
      <c r="CA65" s="3">
        <f t="shared" si="75"/>
        <v>0</v>
      </c>
      <c r="CB65" s="3">
        <f t="shared" si="76"/>
        <v>0</v>
      </c>
      <c r="CC65" s="3">
        <f t="shared" si="77"/>
        <v>0</v>
      </c>
      <c r="CD65" s="3">
        <f t="shared" si="78"/>
        <v>0</v>
      </c>
      <c r="CE65" s="3">
        <f t="shared" si="79"/>
        <v>0</v>
      </c>
      <c r="CF65" s="3">
        <f t="shared" si="80"/>
        <v>0</v>
      </c>
      <c r="CG65" s="3">
        <f t="shared" si="81"/>
        <v>0</v>
      </c>
      <c r="CH65" s="3">
        <f t="shared" si="82"/>
        <v>0</v>
      </c>
      <c r="CI65" s="3">
        <f t="shared" si="83"/>
        <v>0</v>
      </c>
      <c r="CJ65" s="3">
        <f t="shared" si="84"/>
        <v>0</v>
      </c>
      <c r="CK65" s="3">
        <f t="shared" si="85"/>
        <v>0</v>
      </c>
      <c r="CL65" s="3">
        <f t="shared" si="86"/>
        <v>0</v>
      </c>
      <c r="CM65" s="3">
        <f t="shared" si="87"/>
        <v>0</v>
      </c>
      <c r="CN65" s="3">
        <f t="shared" si="88"/>
        <v>0</v>
      </c>
      <c r="CO65" s="3">
        <f t="shared" si="89"/>
        <v>0</v>
      </c>
      <c r="CP65" s="3">
        <f t="shared" si="90"/>
        <v>0</v>
      </c>
      <c r="CQ65" s="3">
        <f t="shared" si="91"/>
        <v>0</v>
      </c>
      <c r="CR65" s="3">
        <f t="shared" si="92"/>
        <v>0</v>
      </c>
      <c r="CS65" s="3">
        <f t="shared" si="93"/>
        <v>0</v>
      </c>
      <c r="CT65" s="3">
        <f t="shared" si="94"/>
        <v>0</v>
      </c>
      <c r="CU65" s="3">
        <f t="shared" si="95"/>
        <v>0</v>
      </c>
      <c r="CV65" s="3">
        <f t="shared" si="96"/>
        <v>0</v>
      </c>
      <c r="CW65" s="3">
        <f t="shared" si="97"/>
        <v>0</v>
      </c>
      <c r="CX65" s="3">
        <f t="shared" si="98"/>
        <v>0</v>
      </c>
      <c r="CY65" s="3">
        <f t="shared" si="99"/>
        <v>0</v>
      </c>
      <c r="CZ65" s="3">
        <f t="shared" si="100"/>
        <v>0</v>
      </c>
      <c r="DA65" s="3">
        <f t="shared" si="101"/>
        <v>0</v>
      </c>
      <c r="DB65" s="3">
        <f t="shared" si="102"/>
        <v>0</v>
      </c>
      <c r="DC65" s="3">
        <f t="shared" si="103"/>
        <v>0</v>
      </c>
      <c r="DD65" s="3">
        <f t="shared" si="104"/>
        <v>0</v>
      </c>
      <c r="DE65" s="3">
        <f t="shared" si="105"/>
        <v>0</v>
      </c>
      <c r="DF65" s="3">
        <f t="shared" si="106"/>
        <v>0</v>
      </c>
      <c r="DG65" s="3">
        <f t="shared" si="107"/>
        <v>0</v>
      </c>
      <c r="DH65" s="3">
        <f t="shared" si="108"/>
        <v>0</v>
      </c>
      <c r="DI65" s="3">
        <f t="shared" si="109"/>
        <v>0</v>
      </c>
      <c r="DJ65" s="3">
        <f t="shared" si="110"/>
        <v>0</v>
      </c>
      <c r="DK65" s="3">
        <f t="shared" si="111"/>
        <v>0</v>
      </c>
      <c r="DL65" s="3">
        <f t="shared" si="112"/>
        <v>0</v>
      </c>
      <c r="DM65" s="3">
        <f t="shared" si="113"/>
        <v>0</v>
      </c>
      <c r="DN65" s="3">
        <f t="shared" si="114"/>
        <v>0</v>
      </c>
      <c r="DO65" s="3">
        <f t="shared" si="115"/>
        <v>0</v>
      </c>
      <c r="DP65" s="3">
        <f t="shared" si="116"/>
        <v>0</v>
      </c>
      <c r="DQ65" s="3">
        <f t="shared" si="117"/>
        <v>0</v>
      </c>
      <c r="DR65" s="3">
        <f t="shared" si="118"/>
        <v>0</v>
      </c>
      <c r="DS65" s="3">
        <f t="shared" si="119"/>
        <v>0</v>
      </c>
      <c r="DT65" s="3">
        <f t="shared" si="120"/>
        <v>0</v>
      </c>
      <c r="DU65" s="3">
        <f t="shared" si="121"/>
        <v>0</v>
      </c>
      <c r="DV65" s="3">
        <f t="shared" si="122"/>
        <v>0</v>
      </c>
      <c r="DW65" s="3">
        <f t="shared" si="123"/>
        <v>0</v>
      </c>
      <c r="DX65" s="3">
        <f t="shared" si="124"/>
        <v>0</v>
      </c>
      <c r="DY65" s="3">
        <f t="shared" si="125"/>
        <v>0</v>
      </c>
      <c r="DZ65" s="3">
        <f t="shared" si="126"/>
        <v>0</v>
      </c>
      <c r="EA65" s="3">
        <f t="shared" si="127"/>
        <v>0</v>
      </c>
      <c r="EB65" s="3">
        <f t="shared" si="128"/>
        <v>0</v>
      </c>
      <c r="EC65" s="3">
        <f t="shared" si="129"/>
        <v>0</v>
      </c>
      <c r="ED65" s="3">
        <f t="shared" si="130"/>
        <v>0</v>
      </c>
      <c r="EE65" s="3">
        <f t="shared" si="131"/>
        <v>0</v>
      </c>
      <c r="EF65" s="3">
        <f t="shared" si="132"/>
        <v>0</v>
      </c>
      <c r="EG65" s="3">
        <f t="shared" si="133"/>
        <v>0</v>
      </c>
      <c r="EH65" s="3">
        <f t="shared" si="134"/>
        <v>0</v>
      </c>
      <c r="EI65" s="3">
        <f t="shared" si="135"/>
        <v>0</v>
      </c>
      <c r="EJ65" s="3">
        <f t="shared" si="136"/>
        <v>0</v>
      </c>
      <c r="EK65" s="3">
        <f t="shared" si="137"/>
        <v>0</v>
      </c>
      <c r="EL65" s="3"/>
      <c r="EM65" s="3">
        <v>79.904</v>
      </c>
      <c r="EN65" s="12">
        <v>-0.1095</v>
      </c>
      <c r="EO65" s="12">
        <v>-0.6763</v>
      </c>
      <c r="EP65" s="12">
        <v>-0.2901</v>
      </c>
      <c r="EQ65" s="3">
        <v>2.5578</v>
      </c>
      <c r="ER65" s="3">
        <v>1.2805</v>
      </c>
      <c r="ES65" s="3">
        <v>2.4595</v>
      </c>
      <c r="ET65" s="3">
        <v>35</v>
      </c>
      <c r="EU65" s="11">
        <v>34.291</v>
      </c>
      <c r="EV65" s="11">
        <v>32.45</v>
      </c>
      <c r="EW65" s="11">
        <v>30.095</v>
      </c>
      <c r="EX65" s="11">
        <v>27.749</v>
      </c>
      <c r="EY65" s="11">
        <v>25.658</v>
      </c>
      <c r="EZ65" s="11">
        <v>23.857</v>
      </c>
      <c r="FA65" s="11">
        <v>22.288</v>
      </c>
      <c r="FB65" s="11">
        <v>20.874</v>
      </c>
      <c r="FC65" s="11">
        <v>19.558</v>
      </c>
      <c r="FD65" s="11">
        <v>18.307</v>
      </c>
      <c r="FE65" s="11">
        <v>17.107</v>
      </c>
      <c r="FF65" s="11">
        <v>15.958</v>
      </c>
      <c r="FG65" s="11">
        <v>14.865</v>
      </c>
      <c r="FH65" s="11">
        <v>13.837</v>
      </c>
    </row>
    <row r="66" spans="1:164" ht="12.75">
      <c r="A66" s="3" t="s">
        <v>58</v>
      </c>
      <c r="B66" s="2">
        <v>0</v>
      </c>
      <c r="C66" s="3">
        <f t="shared" si="144"/>
        <v>0</v>
      </c>
      <c r="D66" s="3">
        <f t="shared" si="145"/>
        <v>0</v>
      </c>
      <c r="E66" s="3">
        <f t="shared" si="146"/>
        <v>0</v>
      </c>
      <c r="F66" s="3">
        <f t="shared" si="147"/>
        <v>0</v>
      </c>
      <c r="G66" s="3">
        <f t="shared" si="138"/>
        <v>0</v>
      </c>
      <c r="H66" s="3">
        <f t="shared" si="139"/>
        <v>0</v>
      </c>
      <c r="I66" s="3">
        <f t="shared" si="140"/>
        <v>0</v>
      </c>
      <c r="J66" s="3">
        <f t="shared" si="141"/>
        <v>0</v>
      </c>
      <c r="K66" s="3">
        <f t="shared" si="142"/>
        <v>0</v>
      </c>
      <c r="L66" s="3">
        <f t="shared" si="18"/>
        <v>0</v>
      </c>
      <c r="M66" s="3">
        <f t="shared" si="148"/>
        <v>0</v>
      </c>
      <c r="N66" s="3">
        <f t="shared" si="149"/>
        <v>0</v>
      </c>
      <c r="O66" s="3">
        <f t="shared" si="150"/>
        <v>0</v>
      </c>
      <c r="P66" s="3">
        <f t="shared" si="151"/>
        <v>0</v>
      </c>
      <c r="Q66" s="3">
        <f t="shared" si="152"/>
        <v>0</v>
      </c>
      <c r="R66" s="3">
        <f t="shared" si="153"/>
        <v>0</v>
      </c>
      <c r="S66" s="3">
        <f t="shared" si="154"/>
        <v>0</v>
      </c>
      <c r="T66" s="3">
        <f t="shared" si="155"/>
        <v>0</v>
      </c>
      <c r="U66" s="3">
        <f t="shared" si="156"/>
        <v>0</v>
      </c>
      <c r="V66" s="3">
        <f t="shared" si="19"/>
        <v>0</v>
      </c>
      <c r="W66" s="3">
        <f t="shared" si="20"/>
        <v>0</v>
      </c>
      <c r="X66" s="3">
        <f t="shared" si="21"/>
        <v>0</v>
      </c>
      <c r="Y66" s="3">
        <f t="shared" si="22"/>
        <v>0</v>
      </c>
      <c r="Z66" s="3">
        <f t="shared" si="23"/>
        <v>0</v>
      </c>
      <c r="AA66" s="3">
        <f t="shared" si="24"/>
        <v>0</v>
      </c>
      <c r="AB66" s="3">
        <f t="shared" si="25"/>
        <v>0</v>
      </c>
      <c r="AC66" s="3">
        <f t="shared" si="26"/>
        <v>0</v>
      </c>
      <c r="AD66" s="3">
        <f t="shared" si="27"/>
        <v>0</v>
      </c>
      <c r="AE66" s="3">
        <f t="shared" si="28"/>
        <v>0</v>
      </c>
      <c r="AF66" s="3">
        <f t="shared" si="29"/>
        <v>0</v>
      </c>
      <c r="AG66" s="3">
        <f t="shared" si="30"/>
        <v>0</v>
      </c>
      <c r="AH66" s="3">
        <f t="shared" si="31"/>
        <v>0</v>
      </c>
      <c r="AI66" s="3">
        <f t="shared" si="32"/>
        <v>0</v>
      </c>
      <c r="AJ66" s="3">
        <f t="shared" si="33"/>
        <v>0</v>
      </c>
      <c r="AK66" s="3">
        <f t="shared" si="34"/>
        <v>0</v>
      </c>
      <c r="AL66" s="3">
        <f t="shared" si="35"/>
        <v>0</v>
      </c>
      <c r="AM66" s="3">
        <f t="shared" si="36"/>
        <v>0</v>
      </c>
      <c r="AN66" s="3">
        <f t="shared" si="37"/>
        <v>0</v>
      </c>
      <c r="AO66" s="3">
        <f t="shared" si="38"/>
        <v>0</v>
      </c>
      <c r="AP66" s="3">
        <f t="shared" si="39"/>
        <v>0</v>
      </c>
      <c r="AQ66" s="3">
        <f t="shared" si="40"/>
        <v>0</v>
      </c>
      <c r="AR66" s="3">
        <f t="shared" si="41"/>
        <v>0</v>
      </c>
      <c r="AS66" s="3">
        <f t="shared" si="42"/>
        <v>0</v>
      </c>
      <c r="AT66" s="3">
        <f t="shared" si="43"/>
        <v>0</v>
      </c>
      <c r="AU66" s="3">
        <f t="shared" si="44"/>
        <v>0</v>
      </c>
      <c r="AV66" s="3">
        <f t="shared" si="45"/>
        <v>0</v>
      </c>
      <c r="AW66" s="3">
        <f t="shared" si="46"/>
        <v>0</v>
      </c>
      <c r="AX66" s="3">
        <f t="shared" si="47"/>
        <v>0</v>
      </c>
      <c r="AY66" s="3">
        <f t="shared" si="48"/>
        <v>0</v>
      </c>
      <c r="AZ66" s="3">
        <f t="shared" si="49"/>
        <v>0</v>
      </c>
      <c r="BA66" s="3">
        <f t="shared" si="50"/>
        <v>0</v>
      </c>
      <c r="BB66" s="3">
        <f t="shared" si="51"/>
        <v>0</v>
      </c>
      <c r="BC66" s="3">
        <f t="shared" si="52"/>
        <v>0</v>
      </c>
      <c r="BD66" s="3">
        <f t="shared" si="53"/>
        <v>0</v>
      </c>
      <c r="BE66" s="3">
        <f t="shared" si="54"/>
        <v>0</v>
      </c>
      <c r="BF66" s="3">
        <f t="shared" si="55"/>
        <v>0</v>
      </c>
      <c r="BG66" s="3">
        <f t="shared" si="56"/>
        <v>0</v>
      </c>
      <c r="BH66" s="3">
        <f t="shared" si="57"/>
        <v>0</v>
      </c>
      <c r="BI66" s="3">
        <f t="shared" si="58"/>
        <v>0</v>
      </c>
      <c r="BJ66" s="3">
        <f t="shared" si="59"/>
        <v>0</v>
      </c>
      <c r="BK66" s="3">
        <f t="shared" si="60"/>
        <v>0</v>
      </c>
      <c r="BL66" s="3">
        <f t="shared" si="61"/>
        <v>0</v>
      </c>
      <c r="BM66" s="3">
        <f t="shared" si="62"/>
        <v>0</v>
      </c>
      <c r="BN66" s="3">
        <f t="shared" si="63"/>
        <v>0</v>
      </c>
      <c r="BO66" s="3">
        <f t="shared" si="64"/>
        <v>0</v>
      </c>
      <c r="BP66" s="3">
        <f t="shared" si="65"/>
        <v>0</v>
      </c>
      <c r="BQ66" s="3">
        <f t="shared" si="66"/>
        <v>0</v>
      </c>
      <c r="BR66" s="3">
        <f t="shared" si="67"/>
        <v>0</v>
      </c>
      <c r="BS66" s="3">
        <f t="shared" si="68"/>
        <v>0</v>
      </c>
      <c r="BT66" s="3">
        <f t="shared" si="143"/>
        <v>0</v>
      </c>
      <c r="BU66" s="3">
        <f t="shared" si="69"/>
        <v>0</v>
      </c>
      <c r="BV66" s="3">
        <f t="shared" si="70"/>
        <v>0</v>
      </c>
      <c r="BW66" s="3">
        <f t="shared" si="71"/>
        <v>0</v>
      </c>
      <c r="BX66" s="3">
        <f t="shared" si="72"/>
        <v>0</v>
      </c>
      <c r="BY66" s="3">
        <f t="shared" si="73"/>
        <v>0</v>
      </c>
      <c r="BZ66" s="3">
        <f t="shared" si="74"/>
        <v>0</v>
      </c>
      <c r="CA66" s="3">
        <f t="shared" si="75"/>
        <v>0</v>
      </c>
      <c r="CB66" s="3">
        <f t="shared" si="76"/>
        <v>0</v>
      </c>
      <c r="CC66" s="3">
        <f t="shared" si="77"/>
        <v>0</v>
      </c>
      <c r="CD66" s="3">
        <f t="shared" si="78"/>
        <v>0</v>
      </c>
      <c r="CE66" s="3">
        <f t="shared" si="79"/>
        <v>0</v>
      </c>
      <c r="CF66" s="3">
        <f t="shared" si="80"/>
        <v>0</v>
      </c>
      <c r="CG66" s="3">
        <f t="shared" si="81"/>
        <v>0</v>
      </c>
      <c r="CH66" s="3">
        <f t="shared" si="82"/>
        <v>0</v>
      </c>
      <c r="CI66" s="3">
        <f t="shared" si="83"/>
        <v>0</v>
      </c>
      <c r="CJ66" s="3">
        <f t="shared" si="84"/>
        <v>0</v>
      </c>
      <c r="CK66" s="3">
        <f t="shared" si="85"/>
        <v>0</v>
      </c>
      <c r="CL66" s="3">
        <f t="shared" si="86"/>
        <v>0</v>
      </c>
      <c r="CM66" s="3">
        <f t="shared" si="87"/>
        <v>0</v>
      </c>
      <c r="CN66" s="3">
        <f t="shared" si="88"/>
        <v>0</v>
      </c>
      <c r="CO66" s="3">
        <f t="shared" si="89"/>
        <v>0</v>
      </c>
      <c r="CP66" s="3">
        <f t="shared" si="90"/>
        <v>0</v>
      </c>
      <c r="CQ66" s="3">
        <f t="shared" si="91"/>
        <v>0</v>
      </c>
      <c r="CR66" s="3">
        <f t="shared" si="92"/>
        <v>0</v>
      </c>
      <c r="CS66" s="3">
        <f t="shared" si="93"/>
        <v>0</v>
      </c>
      <c r="CT66" s="3">
        <f t="shared" si="94"/>
        <v>0</v>
      </c>
      <c r="CU66" s="3">
        <f t="shared" si="95"/>
        <v>0</v>
      </c>
      <c r="CV66" s="3">
        <f t="shared" si="96"/>
        <v>0</v>
      </c>
      <c r="CW66" s="3">
        <f t="shared" si="97"/>
        <v>0</v>
      </c>
      <c r="CX66" s="3">
        <f t="shared" si="98"/>
        <v>0</v>
      </c>
      <c r="CY66" s="3">
        <f t="shared" si="99"/>
        <v>0</v>
      </c>
      <c r="CZ66" s="3">
        <f t="shared" si="100"/>
        <v>0</v>
      </c>
      <c r="DA66" s="3">
        <f t="shared" si="101"/>
        <v>0</v>
      </c>
      <c r="DB66" s="3">
        <f t="shared" si="102"/>
        <v>0</v>
      </c>
      <c r="DC66" s="3">
        <f t="shared" si="103"/>
        <v>0</v>
      </c>
      <c r="DD66" s="3">
        <f t="shared" si="104"/>
        <v>0</v>
      </c>
      <c r="DE66" s="3">
        <f t="shared" si="105"/>
        <v>0</v>
      </c>
      <c r="DF66" s="3">
        <f t="shared" si="106"/>
        <v>0</v>
      </c>
      <c r="DG66" s="3">
        <f t="shared" si="107"/>
        <v>0</v>
      </c>
      <c r="DH66" s="3">
        <f t="shared" si="108"/>
        <v>0</v>
      </c>
      <c r="DI66" s="3">
        <f t="shared" si="109"/>
        <v>0</v>
      </c>
      <c r="DJ66" s="3">
        <f t="shared" si="110"/>
        <v>0</v>
      </c>
      <c r="DK66" s="3">
        <f t="shared" si="111"/>
        <v>0</v>
      </c>
      <c r="DL66" s="3">
        <f t="shared" si="112"/>
        <v>0</v>
      </c>
      <c r="DM66" s="3">
        <f t="shared" si="113"/>
        <v>0</v>
      </c>
      <c r="DN66" s="3">
        <f t="shared" si="114"/>
        <v>0</v>
      </c>
      <c r="DO66" s="3">
        <f t="shared" si="115"/>
        <v>0</v>
      </c>
      <c r="DP66" s="3">
        <f t="shared" si="116"/>
        <v>0</v>
      </c>
      <c r="DQ66" s="3">
        <f t="shared" si="117"/>
        <v>0</v>
      </c>
      <c r="DR66" s="3">
        <f t="shared" si="118"/>
        <v>0</v>
      </c>
      <c r="DS66" s="3">
        <f t="shared" si="119"/>
        <v>0</v>
      </c>
      <c r="DT66" s="3">
        <f t="shared" si="120"/>
        <v>0</v>
      </c>
      <c r="DU66" s="3">
        <f t="shared" si="121"/>
        <v>0</v>
      </c>
      <c r="DV66" s="3">
        <f t="shared" si="122"/>
        <v>0</v>
      </c>
      <c r="DW66" s="3">
        <f t="shared" si="123"/>
        <v>0</v>
      </c>
      <c r="DX66" s="3">
        <f t="shared" si="124"/>
        <v>0</v>
      </c>
      <c r="DY66" s="3">
        <f t="shared" si="125"/>
        <v>0</v>
      </c>
      <c r="DZ66" s="3">
        <f t="shared" si="126"/>
        <v>0</v>
      </c>
      <c r="EA66" s="3">
        <f t="shared" si="127"/>
        <v>0</v>
      </c>
      <c r="EB66" s="3">
        <f t="shared" si="128"/>
        <v>0</v>
      </c>
      <c r="EC66" s="3">
        <f t="shared" si="129"/>
        <v>0</v>
      </c>
      <c r="ED66" s="3">
        <f t="shared" si="130"/>
        <v>0</v>
      </c>
      <c r="EE66" s="3">
        <f t="shared" si="131"/>
        <v>0</v>
      </c>
      <c r="EF66" s="3">
        <f t="shared" si="132"/>
        <v>0</v>
      </c>
      <c r="EG66" s="3">
        <f t="shared" si="133"/>
        <v>0</v>
      </c>
      <c r="EH66" s="3">
        <f t="shared" si="134"/>
        <v>0</v>
      </c>
      <c r="EI66" s="3">
        <f t="shared" si="135"/>
        <v>0</v>
      </c>
      <c r="EJ66" s="3">
        <f t="shared" si="136"/>
        <v>0</v>
      </c>
      <c r="EK66" s="3">
        <f t="shared" si="137"/>
        <v>0</v>
      </c>
      <c r="EL66" s="3"/>
      <c r="EM66" s="3">
        <v>83.8</v>
      </c>
      <c r="EN66" s="12">
        <v>-0.0316</v>
      </c>
      <c r="EO66" s="12">
        <v>-0.5657</v>
      </c>
      <c r="EP66" s="12">
        <v>-0.5574</v>
      </c>
      <c r="EQ66" s="3">
        <v>2.8669</v>
      </c>
      <c r="ER66" s="3">
        <v>1.4385</v>
      </c>
      <c r="ES66" s="3">
        <v>2.7079</v>
      </c>
      <c r="ET66" s="3">
        <v>36</v>
      </c>
      <c r="EU66" s="11">
        <v>35.304</v>
      </c>
      <c r="EV66" s="11">
        <v>33.467</v>
      </c>
      <c r="EW66" s="11">
        <v>31.055</v>
      </c>
      <c r="EX66" s="11">
        <v>28.59</v>
      </c>
      <c r="EY66" s="11">
        <v>26.364</v>
      </c>
      <c r="EZ66" s="11">
        <v>24.453</v>
      </c>
      <c r="FA66" s="11">
        <v>22.82</v>
      </c>
      <c r="FB66" s="11">
        <v>21.388</v>
      </c>
      <c r="FC66" s="11">
        <v>20.087</v>
      </c>
      <c r="FD66" s="11">
        <v>18.87</v>
      </c>
      <c r="FE66" s="11">
        <v>17.709</v>
      </c>
      <c r="FF66" s="11">
        <v>16.594</v>
      </c>
      <c r="FG66" s="11">
        <v>15.524</v>
      </c>
      <c r="FH66" s="11">
        <v>14.504</v>
      </c>
    </row>
    <row r="67" spans="1:164" ht="12.75">
      <c r="A67" s="3" t="s">
        <v>38</v>
      </c>
      <c r="B67" s="2">
        <v>0</v>
      </c>
      <c r="C67" s="3">
        <f t="shared" si="144"/>
        <v>0</v>
      </c>
      <c r="D67" s="3">
        <f t="shared" si="145"/>
        <v>0</v>
      </c>
      <c r="E67" s="3">
        <f t="shared" si="146"/>
        <v>0</v>
      </c>
      <c r="F67" s="3">
        <f t="shared" si="147"/>
        <v>0</v>
      </c>
      <c r="G67" s="3">
        <f t="shared" si="138"/>
        <v>0</v>
      </c>
      <c r="H67" s="3">
        <f t="shared" si="139"/>
        <v>0</v>
      </c>
      <c r="I67" s="3">
        <f t="shared" si="140"/>
        <v>0</v>
      </c>
      <c r="J67" s="3">
        <f t="shared" si="141"/>
        <v>0</v>
      </c>
      <c r="K67" s="3">
        <f t="shared" si="142"/>
        <v>0</v>
      </c>
      <c r="L67" s="3">
        <f t="shared" si="18"/>
        <v>0</v>
      </c>
      <c r="M67" s="3">
        <f t="shared" si="148"/>
        <v>0</v>
      </c>
      <c r="N67" s="3">
        <f t="shared" si="149"/>
        <v>0</v>
      </c>
      <c r="O67" s="3">
        <f t="shared" si="150"/>
        <v>0</v>
      </c>
      <c r="P67" s="3">
        <f t="shared" si="151"/>
        <v>0</v>
      </c>
      <c r="Q67" s="3">
        <f t="shared" si="152"/>
        <v>0</v>
      </c>
      <c r="R67" s="3">
        <f t="shared" si="153"/>
        <v>0</v>
      </c>
      <c r="S67" s="3">
        <f t="shared" si="154"/>
        <v>0</v>
      </c>
      <c r="T67" s="3">
        <f t="shared" si="155"/>
        <v>0</v>
      </c>
      <c r="U67" s="3">
        <f t="shared" si="156"/>
        <v>0</v>
      </c>
      <c r="V67" s="3">
        <f t="shared" si="19"/>
        <v>0</v>
      </c>
      <c r="W67" s="3">
        <f t="shared" si="20"/>
        <v>0</v>
      </c>
      <c r="X67" s="3">
        <f t="shared" si="21"/>
        <v>0</v>
      </c>
      <c r="Y67" s="3">
        <f t="shared" si="22"/>
        <v>0</v>
      </c>
      <c r="Z67" s="3">
        <f t="shared" si="23"/>
        <v>0</v>
      </c>
      <c r="AA67" s="3">
        <f t="shared" si="24"/>
        <v>0</v>
      </c>
      <c r="AB67" s="3">
        <f t="shared" si="25"/>
        <v>0</v>
      </c>
      <c r="AC67" s="3">
        <f t="shared" si="26"/>
        <v>0</v>
      </c>
      <c r="AD67" s="3">
        <f t="shared" si="27"/>
        <v>0</v>
      </c>
      <c r="AE67" s="3">
        <f t="shared" si="28"/>
        <v>0</v>
      </c>
      <c r="AF67" s="3">
        <f t="shared" si="29"/>
        <v>0</v>
      </c>
      <c r="AG67" s="3">
        <f t="shared" si="30"/>
        <v>0</v>
      </c>
      <c r="AH67" s="3">
        <f t="shared" si="31"/>
        <v>0</v>
      </c>
      <c r="AI67" s="3">
        <f t="shared" si="32"/>
        <v>0</v>
      </c>
      <c r="AJ67" s="3">
        <f t="shared" si="33"/>
        <v>0</v>
      </c>
      <c r="AK67" s="3">
        <f t="shared" si="34"/>
        <v>0</v>
      </c>
      <c r="AL67" s="3">
        <f t="shared" si="35"/>
        <v>0</v>
      </c>
      <c r="AM67" s="3">
        <f t="shared" si="36"/>
        <v>0</v>
      </c>
      <c r="AN67" s="3">
        <f t="shared" si="37"/>
        <v>0</v>
      </c>
      <c r="AO67" s="3">
        <f t="shared" si="38"/>
        <v>0</v>
      </c>
      <c r="AP67" s="3">
        <f t="shared" si="39"/>
        <v>0</v>
      </c>
      <c r="AQ67" s="3">
        <f t="shared" si="40"/>
        <v>0</v>
      </c>
      <c r="AR67" s="3">
        <f t="shared" si="41"/>
        <v>0</v>
      </c>
      <c r="AS67" s="3">
        <f t="shared" si="42"/>
        <v>0</v>
      </c>
      <c r="AT67" s="3">
        <f t="shared" si="43"/>
        <v>0</v>
      </c>
      <c r="AU67" s="3">
        <f t="shared" si="44"/>
        <v>0</v>
      </c>
      <c r="AV67" s="3">
        <f t="shared" si="45"/>
        <v>0</v>
      </c>
      <c r="AW67" s="3">
        <f t="shared" si="46"/>
        <v>0</v>
      </c>
      <c r="AX67" s="3">
        <f t="shared" si="47"/>
        <v>0</v>
      </c>
      <c r="AY67" s="3">
        <f t="shared" si="48"/>
        <v>0</v>
      </c>
      <c r="AZ67" s="3">
        <f t="shared" si="49"/>
        <v>0</v>
      </c>
      <c r="BA67" s="3">
        <f t="shared" si="50"/>
        <v>0</v>
      </c>
      <c r="BB67" s="3">
        <f t="shared" si="51"/>
        <v>0</v>
      </c>
      <c r="BC67" s="3">
        <f t="shared" si="52"/>
        <v>0</v>
      </c>
      <c r="BD67" s="3">
        <f t="shared" si="53"/>
        <v>0</v>
      </c>
      <c r="BE67" s="3">
        <f t="shared" si="54"/>
        <v>0</v>
      </c>
      <c r="BF67" s="3">
        <f t="shared" si="55"/>
        <v>0</v>
      </c>
      <c r="BG67" s="3">
        <f t="shared" si="56"/>
        <v>0</v>
      </c>
      <c r="BH67" s="3">
        <f t="shared" si="57"/>
        <v>0</v>
      </c>
      <c r="BI67" s="3">
        <f t="shared" si="58"/>
        <v>0</v>
      </c>
      <c r="BJ67" s="3">
        <f t="shared" si="59"/>
        <v>0</v>
      </c>
      <c r="BK67" s="3">
        <f t="shared" si="60"/>
        <v>0</v>
      </c>
      <c r="BL67" s="3">
        <f t="shared" si="61"/>
        <v>0</v>
      </c>
      <c r="BM67" s="3">
        <f t="shared" si="62"/>
        <v>0</v>
      </c>
      <c r="BN67" s="3">
        <f t="shared" si="63"/>
        <v>0</v>
      </c>
      <c r="BO67" s="3">
        <f t="shared" si="64"/>
        <v>0</v>
      </c>
      <c r="BP67" s="3">
        <f t="shared" si="65"/>
        <v>0</v>
      </c>
      <c r="BQ67" s="3">
        <f t="shared" si="66"/>
        <v>0</v>
      </c>
      <c r="BR67" s="3">
        <f t="shared" si="67"/>
        <v>0</v>
      </c>
      <c r="BS67" s="3">
        <f t="shared" si="68"/>
        <v>0</v>
      </c>
      <c r="BT67" s="3">
        <f t="shared" si="143"/>
        <v>0</v>
      </c>
      <c r="BU67" s="3">
        <f t="shared" si="69"/>
        <v>0</v>
      </c>
      <c r="BV67" s="3">
        <f t="shared" si="70"/>
        <v>0</v>
      </c>
      <c r="BW67" s="3">
        <f t="shared" si="71"/>
        <v>0</v>
      </c>
      <c r="BX67" s="3">
        <f t="shared" si="72"/>
        <v>0</v>
      </c>
      <c r="BY67" s="3">
        <f t="shared" si="73"/>
        <v>0</v>
      </c>
      <c r="BZ67" s="3">
        <f t="shared" si="74"/>
        <v>0</v>
      </c>
      <c r="CA67" s="3">
        <f t="shared" si="75"/>
        <v>0</v>
      </c>
      <c r="CB67" s="3">
        <f t="shared" si="76"/>
        <v>0</v>
      </c>
      <c r="CC67" s="3">
        <f t="shared" si="77"/>
        <v>0</v>
      </c>
      <c r="CD67" s="3">
        <f t="shared" si="78"/>
        <v>0</v>
      </c>
      <c r="CE67" s="3">
        <f t="shared" si="79"/>
        <v>0</v>
      </c>
      <c r="CF67" s="3">
        <f t="shared" si="80"/>
        <v>0</v>
      </c>
      <c r="CG67" s="3">
        <f t="shared" si="81"/>
        <v>0</v>
      </c>
      <c r="CH67" s="3">
        <f t="shared" si="82"/>
        <v>0</v>
      </c>
      <c r="CI67" s="3">
        <f t="shared" si="83"/>
        <v>0</v>
      </c>
      <c r="CJ67" s="3">
        <f t="shared" si="84"/>
        <v>0</v>
      </c>
      <c r="CK67" s="3">
        <f t="shared" si="85"/>
        <v>0</v>
      </c>
      <c r="CL67" s="3">
        <f t="shared" si="86"/>
        <v>0</v>
      </c>
      <c r="CM67" s="3">
        <f t="shared" si="87"/>
        <v>0</v>
      </c>
      <c r="CN67" s="3">
        <f t="shared" si="88"/>
        <v>0</v>
      </c>
      <c r="CO67" s="3">
        <f t="shared" si="89"/>
        <v>0</v>
      </c>
      <c r="CP67" s="3">
        <f t="shared" si="90"/>
        <v>0</v>
      </c>
      <c r="CQ67" s="3">
        <f t="shared" si="91"/>
        <v>0</v>
      </c>
      <c r="CR67" s="3">
        <f t="shared" si="92"/>
        <v>0</v>
      </c>
      <c r="CS67" s="3">
        <f t="shared" si="93"/>
        <v>0</v>
      </c>
      <c r="CT67" s="3">
        <f t="shared" si="94"/>
        <v>0</v>
      </c>
      <c r="CU67" s="3">
        <f t="shared" si="95"/>
        <v>0</v>
      </c>
      <c r="CV67" s="3">
        <f t="shared" si="96"/>
        <v>0</v>
      </c>
      <c r="CW67" s="3">
        <f t="shared" si="97"/>
        <v>0</v>
      </c>
      <c r="CX67" s="3">
        <f t="shared" si="98"/>
        <v>0</v>
      </c>
      <c r="CY67" s="3">
        <f t="shared" si="99"/>
        <v>0</v>
      </c>
      <c r="CZ67" s="3">
        <f t="shared" si="100"/>
        <v>0</v>
      </c>
      <c r="DA67" s="3">
        <f t="shared" si="101"/>
        <v>0</v>
      </c>
      <c r="DB67" s="3">
        <f t="shared" si="102"/>
        <v>0</v>
      </c>
      <c r="DC67" s="3">
        <f t="shared" si="103"/>
        <v>0</v>
      </c>
      <c r="DD67" s="3">
        <f t="shared" si="104"/>
        <v>0</v>
      </c>
      <c r="DE67" s="3">
        <f t="shared" si="105"/>
        <v>0</v>
      </c>
      <c r="DF67" s="3">
        <f t="shared" si="106"/>
        <v>0</v>
      </c>
      <c r="DG67" s="3">
        <f t="shared" si="107"/>
        <v>0</v>
      </c>
      <c r="DH67" s="3">
        <f t="shared" si="108"/>
        <v>0</v>
      </c>
      <c r="DI67" s="3">
        <f t="shared" si="109"/>
        <v>0</v>
      </c>
      <c r="DJ67" s="3">
        <f t="shared" si="110"/>
        <v>0</v>
      </c>
      <c r="DK67" s="3">
        <f t="shared" si="111"/>
        <v>0</v>
      </c>
      <c r="DL67" s="3">
        <f t="shared" si="112"/>
        <v>0</v>
      </c>
      <c r="DM67" s="3">
        <f t="shared" si="113"/>
        <v>0</v>
      </c>
      <c r="DN67" s="3">
        <f t="shared" si="114"/>
        <v>0</v>
      </c>
      <c r="DO67" s="3">
        <f t="shared" si="115"/>
        <v>0</v>
      </c>
      <c r="DP67" s="3">
        <f t="shared" si="116"/>
        <v>0</v>
      </c>
      <c r="DQ67" s="3">
        <f t="shared" si="117"/>
        <v>0</v>
      </c>
      <c r="DR67" s="3">
        <f t="shared" si="118"/>
        <v>0</v>
      </c>
      <c r="DS67" s="3">
        <f t="shared" si="119"/>
        <v>0</v>
      </c>
      <c r="DT67" s="3">
        <f t="shared" si="120"/>
        <v>0</v>
      </c>
      <c r="DU67" s="3">
        <f t="shared" si="121"/>
        <v>0</v>
      </c>
      <c r="DV67" s="3">
        <f t="shared" si="122"/>
        <v>0</v>
      </c>
      <c r="DW67" s="3">
        <f t="shared" si="123"/>
        <v>0</v>
      </c>
      <c r="DX67" s="3">
        <f t="shared" si="124"/>
        <v>0</v>
      </c>
      <c r="DY67" s="3">
        <f t="shared" si="125"/>
        <v>0</v>
      </c>
      <c r="DZ67" s="3">
        <f t="shared" si="126"/>
        <v>0</v>
      </c>
      <c r="EA67" s="3">
        <f t="shared" si="127"/>
        <v>0</v>
      </c>
      <c r="EB67" s="3">
        <f t="shared" si="128"/>
        <v>0</v>
      </c>
      <c r="EC67" s="3">
        <f t="shared" si="129"/>
        <v>0</v>
      </c>
      <c r="ED67" s="3">
        <f t="shared" si="130"/>
        <v>0</v>
      </c>
      <c r="EE67" s="3">
        <f t="shared" si="131"/>
        <v>0</v>
      </c>
      <c r="EF67" s="3">
        <f t="shared" si="132"/>
        <v>0</v>
      </c>
      <c r="EG67" s="3">
        <f t="shared" si="133"/>
        <v>0</v>
      </c>
      <c r="EH67" s="3">
        <f t="shared" si="134"/>
        <v>0</v>
      </c>
      <c r="EI67" s="3">
        <f t="shared" si="135"/>
        <v>0</v>
      </c>
      <c r="EJ67" s="3">
        <f t="shared" si="136"/>
        <v>0</v>
      </c>
      <c r="EK67" s="3">
        <f t="shared" si="137"/>
        <v>0</v>
      </c>
      <c r="EL67" s="3"/>
      <c r="EM67" s="3">
        <v>85.4678</v>
      </c>
      <c r="EN67" s="12">
        <v>0.0247</v>
      </c>
      <c r="EO67" s="12">
        <v>-0.4688</v>
      </c>
      <c r="EP67" s="12">
        <v>-0.9393</v>
      </c>
      <c r="EQ67" s="3">
        <v>3.1954</v>
      </c>
      <c r="ER67" s="3">
        <v>1.6079</v>
      </c>
      <c r="ES67" s="3">
        <v>2.9676</v>
      </c>
      <c r="ET67" s="3">
        <v>37</v>
      </c>
      <c r="EU67" s="11">
        <v>35.948</v>
      </c>
      <c r="EV67" s="11">
        <v>33.907</v>
      </c>
      <c r="EW67" s="11">
        <v>31.681</v>
      </c>
      <c r="EX67" s="11">
        <v>29.368</v>
      </c>
      <c r="EY67" s="11">
        <v>27.148</v>
      </c>
      <c r="EZ67" s="11">
        <v>25.158</v>
      </c>
      <c r="FA67" s="11">
        <v>23.432</v>
      </c>
      <c r="FB67" s="11">
        <v>21.934</v>
      </c>
      <c r="FC67" s="11">
        <v>20.605</v>
      </c>
      <c r="FD67" s="11">
        <v>19.391</v>
      </c>
      <c r="FE67" s="11">
        <v>18.252</v>
      </c>
      <c r="FF67" s="11">
        <v>17.167</v>
      </c>
      <c r="FG67" s="11">
        <v>16.125</v>
      </c>
      <c r="FH67" s="11">
        <v>15.126</v>
      </c>
    </row>
    <row r="68" spans="1:164" ht="12.75">
      <c r="A68" s="3" t="s">
        <v>59</v>
      </c>
      <c r="B68" s="2">
        <v>0</v>
      </c>
      <c r="C68" s="3">
        <f t="shared" si="144"/>
        <v>0</v>
      </c>
      <c r="D68" s="3">
        <f t="shared" si="145"/>
        <v>0</v>
      </c>
      <c r="E68" s="3">
        <f t="shared" si="146"/>
        <v>0</v>
      </c>
      <c r="F68" s="3">
        <f t="shared" si="147"/>
        <v>0</v>
      </c>
      <c r="G68" s="3">
        <f t="shared" si="138"/>
        <v>0</v>
      </c>
      <c r="H68" s="3">
        <f t="shared" si="139"/>
        <v>0</v>
      </c>
      <c r="I68" s="3">
        <f t="shared" si="140"/>
        <v>0</v>
      </c>
      <c r="J68" s="3">
        <f t="shared" si="141"/>
        <v>0</v>
      </c>
      <c r="K68" s="3">
        <f t="shared" si="142"/>
        <v>0</v>
      </c>
      <c r="L68" s="3">
        <f t="shared" si="18"/>
        <v>0</v>
      </c>
      <c r="M68" s="3">
        <f t="shared" si="148"/>
        <v>0</v>
      </c>
      <c r="N68" s="3">
        <f t="shared" si="149"/>
        <v>0</v>
      </c>
      <c r="O68" s="3">
        <f t="shared" si="150"/>
        <v>0</v>
      </c>
      <c r="P68" s="3">
        <f t="shared" si="151"/>
        <v>0</v>
      </c>
      <c r="Q68" s="3">
        <f t="shared" si="152"/>
        <v>0</v>
      </c>
      <c r="R68" s="3">
        <f t="shared" si="153"/>
        <v>0</v>
      </c>
      <c r="S68" s="3">
        <f t="shared" si="154"/>
        <v>0</v>
      </c>
      <c r="T68" s="3">
        <f t="shared" si="155"/>
        <v>0</v>
      </c>
      <c r="U68" s="3">
        <f t="shared" si="156"/>
        <v>0</v>
      </c>
      <c r="V68" s="3">
        <f t="shared" si="19"/>
        <v>0</v>
      </c>
      <c r="W68" s="3">
        <f t="shared" si="20"/>
        <v>0</v>
      </c>
      <c r="X68" s="3">
        <f t="shared" si="21"/>
        <v>0</v>
      </c>
      <c r="Y68" s="3">
        <f t="shared" si="22"/>
        <v>0</v>
      </c>
      <c r="Z68" s="3">
        <f t="shared" si="23"/>
        <v>0</v>
      </c>
      <c r="AA68" s="3">
        <f t="shared" si="24"/>
        <v>0</v>
      </c>
      <c r="AB68" s="3">
        <f t="shared" si="25"/>
        <v>0</v>
      </c>
      <c r="AC68" s="3">
        <f t="shared" si="26"/>
        <v>0</v>
      </c>
      <c r="AD68" s="3">
        <f t="shared" si="27"/>
        <v>0</v>
      </c>
      <c r="AE68" s="3">
        <f t="shared" si="28"/>
        <v>0</v>
      </c>
      <c r="AF68" s="3">
        <f t="shared" si="29"/>
        <v>0</v>
      </c>
      <c r="AG68" s="3">
        <f t="shared" si="30"/>
        <v>0</v>
      </c>
      <c r="AH68" s="3">
        <f t="shared" si="31"/>
        <v>0</v>
      </c>
      <c r="AI68" s="3">
        <f t="shared" si="32"/>
        <v>0</v>
      </c>
      <c r="AJ68" s="3">
        <f t="shared" si="33"/>
        <v>0</v>
      </c>
      <c r="AK68" s="3">
        <f t="shared" si="34"/>
        <v>0</v>
      </c>
      <c r="AL68" s="3">
        <f t="shared" si="35"/>
        <v>0</v>
      </c>
      <c r="AM68" s="3">
        <f t="shared" si="36"/>
        <v>0</v>
      </c>
      <c r="AN68" s="3">
        <f t="shared" si="37"/>
        <v>0</v>
      </c>
      <c r="AO68" s="3">
        <f t="shared" si="38"/>
        <v>0</v>
      </c>
      <c r="AP68" s="3">
        <f t="shared" si="39"/>
        <v>0</v>
      </c>
      <c r="AQ68" s="3">
        <f t="shared" si="40"/>
        <v>0</v>
      </c>
      <c r="AR68" s="3">
        <f t="shared" si="41"/>
        <v>0</v>
      </c>
      <c r="AS68" s="3">
        <f t="shared" si="42"/>
        <v>0</v>
      </c>
      <c r="AT68" s="3">
        <f t="shared" si="43"/>
        <v>0</v>
      </c>
      <c r="AU68" s="3">
        <f t="shared" si="44"/>
        <v>0</v>
      </c>
      <c r="AV68" s="3">
        <f t="shared" si="45"/>
        <v>0</v>
      </c>
      <c r="AW68" s="3">
        <f t="shared" si="46"/>
        <v>0</v>
      </c>
      <c r="AX68" s="3">
        <f t="shared" si="47"/>
        <v>0</v>
      </c>
      <c r="AY68" s="3">
        <f t="shared" si="48"/>
        <v>0</v>
      </c>
      <c r="AZ68" s="3">
        <f t="shared" si="49"/>
        <v>0</v>
      </c>
      <c r="BA68" s="3">
        <f t="shared" si="50"/>
        <v>0</v>
      </c>
      <c r="BB68" s="3">
        <f t="shared" si="51"/>
        <v>0</v>
      </c>
      <c r="BC68" s="3">
        <f t="shared" si="52"/>
        <v>0</v>
      </c>
      <c r="BD68" s="3">
        <f t="shared" si="53"/>
        <v>0</v>
      </c>
      <c r="BE68" s="3">
        <f t="shared" si="54"/>
        <v>0</v>
      </c>
      <c r="BF68" s="3">
        <f t="shared" si="55"/>
        <v>0</v>
      </c>
      <c r="BG68" s="3">
        <f t="shared" si="56"/>
        <v>0</v>
      </c>
      <c r="BH68" s="3">
        <f t="shared" si="57"/>
        <v>0</v>
      </c>
      <c r="BI68" s="3">
        <f t="shared" si="58"/>
        <v>0</v>
      </c>
      <c r="BJ68" s="3">
        <f t="shared" si="59"/>
        <v>0</v>
      </c>
      <c r="BK68" s="3">
        <f t="shared" si="60"/>
        <v>0</v>
      </c>
      <c r="BL68" s="3">
        <f t="shared" si="61"/>
        <v>0</v>
      </c>
      <c r="BM68" s="3">
        <f t="shared" si="62"/>
        <v>0</v>
      </c>
      <c r="BN68" s="3">
        <f t="shared" si="63"/>
        <v>0</v>
      </c>
      <c r="BO68" s="3">
        <f t="shared" si="64"/>
        <v>0</v>
      </c>
      <c r="BP68" s="3">
        <f t="shared" si="65"/>
        <v>0</v>
      </c>
      <c r="BQ68" s="3">
        <f t="shared" si="66"/>
        <v>0</v>
      </c>
      <c r="BR68" s="3">
        <f t="shared" si="67"/>
        <v>0</v>
      </c>
      <c r="BS68" s="3">
        <f t="shared" si="68"/>
        <v>0</v>
      </c>
      <c r="BT68" s="3">
        <f t="shared" si="143"/>
        <v>0</v>
      </c>
      <c r="BU68" s="3">
        <f t="shared" si="69"/>
        <v>0</v>
      </c>
      <c r="BV68" s="3">
        <f t="shared" si="70"/>
        <v>0</v>
      </c>
      <c r="BW68" s="3">
        <f t="shared" si="71"/>
        <v>0</v>
      </c>
      <c r="BX68" s="3">
        <f t="shared" si="72"/>
        <v>0</v>
      </c>
      <c r="BY68" s="3">
        <f t="shared" si="73"/>
        <v>0</v>
      </c>
      <c r="BZ68" s="3">
        <f t="shared" si="74"/>
        <v>0</v>
      </c>
      <c r="CA68" s="3">
        <f t="shared" si="75"/>
        <v>0</v>
      </c>
      <c r="CB68" s="3">
        <f t="shared" si="76"/>
        <v>0</v>
      </c>
      <c r="CC68" s="3">
        <f t="shared" si="77"/>
        <v>0</v>
      </c>
      <c r="CD68" s="3">
        <f t="shared" si="78"/>
        <v>0</v>
      </c>
      <c r="CE68" s="3">
        <f t="shared" si="79"/>
        <v>0</v>
      </c>
      <c r="CF68" s="3">
        <f t="shared" si="80"/>
        <v>0</v>
      </c>
      <c r="CG68" s="3">
        <f t="shared" si="81"/>
        <v>0</v>
      </c>
      <c r="CH68" s="3">
        <f t="shared" si="82"/>
        <v>0</v>
      </c>
      <c r="CI68" s="3">
        <f t="shared" si="83"/>
        <v>0</v>
      </c>
      <c r="CJ68" s="3">
        <f t="shared" si="84"/>
        <v>0</v>
      </c>
      <c r="CK68" s="3">
        <f t="shared" si="85"/>
        <v>0</v>
      </c>
      <c r="CL68" s="3">
        <f t="shared" si="86"/>
        <v>0</v>
      </c>
      <c r="CM68" s="3">
        <f t="shared" si="87"/>
        <v>0</v>
      </c>
      <c r="CN68" s="3">
        <f t="shared" si="88"/>
        <v>0</v>
      </c>
      <c r="CO68" s="3">
        <f t="shared" si="89"/>
        <v>0</v>
      </c>
      <c r="CP68" s="3">
        <f t="shared" si="90"/>
        <v>0</v>
      </c>
      <c r="CQ68" s="3">
        <f t="shared" si="91"/>
        <v>0</v>
      </c>
      <c r="CR68" s="3">
        <f t="shared" si="92"/>
        <v>0</v>
      </c>
      <c r="CS68" s="3">
        <f t="shared" si="93"/>
        <v>0</v>
      </c>
      <c r="CT68" s="3">
        <f t="shared" si="94"/>
        <v>0</v>
      </c>
      <c r="CU68" s="3">
        <f t="shared" si="95"/>
        <v>0</v>
      </c>
      <c r="CV68" s="3">
        <f t="shared" si="96"/>
        <v>0</v>
      </c>
      <c r="CW68" s="3">
        <f t="shared" si="97"/>
        <v>0</v>
      </c>
      <c r="CX68" s="3">
        <f t="shared" si="98"/>
        <v>0</v>
      </c>
      <c r="CY68" s="3">
        <f t="shared" si="99"/>
        <v>0</v>
      </c>
      <c r="CZ68" s="3">
        <f t="shared" si="100"/>
        <v>0</v>
      </c>
      <c r="DA68" s="3">
        <f t="shared" si="101"/>
        <v>0</v>
      </c>
      <c r="DB68" s="3">
        <f t="shared" si="102"/>
        <v>0</v>
      </c>
      <c r="DC68" s="3">
        <f t="shared" si="103"/>
        <v>0</v>
      </c>
      <c r="DD68" s="3">
        <f t="shared" si="104"/>
        <v>0</v>
      </c>
      <c r="DE68" s="3">
        <f t="shared" si="105"/>
        <v>0</v>
      </c>
      <c r="DF68" s="3">
        <f t="shared" si="106"/>
        <v>0</v>
      </c>
      <c r="DG68" s="3">
        <f t="shared" si="107"/>
        <v>0</v>
      </c>
      <c r="DH68" s="3">
        <f t="shared" si="108"/>
        <v>0</v>
      </c>
      <c r="DI68" s="3">
        <f t="shared" si="109"/>
        <v>0</v>
      </c>
      <c r="DJ68" s="3">
        <f t="shared" si="110"/>
        <v>0</v>
      </c>
      <c r="DK68" s="3">
        <f t="shared" si="111"/>
        <v>0</v>
      </c>
      <c r="DL68" s="3">
        <f t="shared" si="112"/>
        <v>0</v>
      </c>
      <c r="DM68" s="3">
        <f t="shared" si="113"/>
        <v>0</v>
      </c>
      <c r="DN68" s="3">
        <f t="shared" si="114"/>
        <v>0</v>
      </c>
      <c r="DO68" s="3">
        <f t="shared" si="115"/>
        <v>0</v>
      </c>
      <c r="DP68" s="3">
        <f t="shared" si="116"/>
        <v>0</v>
      </c>
      <c r="DQ68" s="3">
        <f t="shared" si="117"/>
        <v>0</v>
      </c>
      <c r="DR68" s="3">
        <f t="shared" si="118"/>
        <v>0</v>
      </c>
      <c r="DS68" s="3">
        <f t="shared" si="119"/>
        <v>0</v>
      </c>
      <c r="DT68" s="3">
        <f t="shared" si="120"/>
        <v>0</v>
      </c>
      <c r="DU68" s="3">
        <f t="shared" si="121"/>
        <v>0</v>
      </c>
      <c r="DV68" s="3">
        <f t="shared" si="122"/>
        <v>0</v>
      </c>
      <c r="DW68" s="3">
        <f t="shared" si="123"/>
        <v>0</v>
      </c>
      <c r="DX68" s="3">
        <f t="shared" si="124"/>
        <v>0</v>
      </c>
      <c r="DY68" s="3">
        <f t="shared" si="125"/>
        <v>0</v>
      </c>
      <c r="DZ68" s="3">
        <f t="shared" si="126"/>
        <v>0</v>
      </c>
      <c r="EA68" s="3">
        <f t="shared" si="127"/>
        <v>0</v>
      </c>
      <c r="EB68" s="3">
        <f t="shared" si="128"/>
        <v>0</v>
      </c>
      <c r="EC68" s="3">
        <f t="shared" si="129"/>
        <v>0</v>
      </c>
      <c r="ED68" s="3">
        <f t="shared" si="130"/>
        <v>0</v>
      </c>
      <c r="EE68" s="3">
        <f t="shared" si="131"/>
        <v>0</v>
      </c>
      <c r="EF68" s="3">
        <f t="shared" si="132"/>
        <v>0</v>
      </c>
      <c r="EG68" s="3">
        <f t="shared" si="133"/>
        <v>0</v>
      </c>
      <c r="EH68" s="3">
        <f t="shared" si="134"/>
        <v>0</v>
      </c>
      <c r="EI68" s="3">
        <f t="shared" si="135"/>
        <v>0</v>
      </c>
      <c r="EJ68" s="3">
        <f t="shared" si="136"/>
        <v>0</v>
      </c>
      <c r="EK68" s="3">
        <f t="shared" si="137"/>
        <v>0</v>
      </c>
      <c r="EL68" s="3"/>
      <c r="EM68" s="3">
        <v>87.62</v>
      </c>
      <c r="EN68" s="12">
        <v>0.1037</v>
      </c>
      <c r="EO68" s="12">
        <v>-0.3528</v>
      </c>
      <c r="EP68" s="12">
        <v>-1.5307</v>
      </c>
      <c r="EQ68" s="3">
        <v>3.6029</v>
      </c>
      <c r="ER68" s="3">
        <v>1.82</v>
      </c>
      <c r="ES68" s="3">
        <v>3.2498</v>
      </c>
      <c r="ET68" s="3">
        <v>38</v>
      </c>
      <c r="EU68" s="11">
        <v>36.802</v>
      </c>
      <c r="EV68" s="11">
        <v>34.458</v>
      </c>
      <c r="EW68" s="11">
        <v>32.171</v>
      </c>
      <c r="EX68" s="11">
        <v>29.988</v>
      </c>
      <c r="EY68" s="11">
        <v>27.863</v>
      </c>
      <c r="EZ68" s="11">
        <v>25.875</v>
      </c>
      <c r="FA68" s="11">
        <v>24.09</v>
      </c>
      <c r="FB68" s="11">
        <v>22.522</v>
      </c>
      <c r="FC68" s="11">
        <v>21.141</v>
      </c>
      <c r="FD68" s="11">
        <v>19.902</v>
      </c>
      <c r="FE68" s="11">
        <v>18.764</v>
      </c>
      <c r="FF68" s="11">
        <v>17.696</v>
      </c>
      <c r="FG68" s="11">
        <v>16.678</v>
      </c>
      <c r="FH68" s="11">
        <v>15.702</v>
      </c>
    </row>
    <row r="69" spans="1:164" ht="12.75">
      <c r="A69" s="3" t="s">
        <v>60</v>
      </c>
      <c r="B69" s="2">
        <v>0</v>
      </c>
      <c r="C69" s="3">
        <f t="shared" si="144"/>
        <v>0</v>
      </c>
      <c r="D69" s="3">
        <f t="shared" si="145"/>
        <v>0</v>
      </c>
      <c r="E69" s="3">
        <f t="shared" si="146"/>
        <v>0</v>
      </c>
      <c r="F69" s="3">
        <f t="shared" si="147"/>
        <v>0</v>
      </c>
      <c r="G69" s="3">
        <f t="shared" si="138"/>
        <v>0</v>
      </c>
      <c r="H69" s="3">
        <f t="shared" si="139"/>
        <v>0</v>
      </c>
      <c r="I69" s="3">
        <f t="shared" si="140"/>
        <v>0</v>
      </c>
      <c r="J69" s="3">
        <f t="shared" si="141"/>
        <v>0</v>
      </c>
      <c r="K69" s="3">
        <f t="shared" si="142"/>
        <v>0</v>
      </c>
      <c r="L69" s="3">
        <f t="shared" si="18"/>
        <v>0</v>
      </c>
      <c r="M69" s="3">
        <f t="shared" si="148"/>
        <v>0</v>
      </c>
      <c r="N69" s="3">
        <f t="shared" si="149"/>
        <v>0</v>
      </c>
      <c r="O69" s="3">
        <f t="shared" si="150"/>
        <v>0</v>
      </c>
      <c r="P69" s="3">
        <f t="shared" si="151"/>
        <v>0</v>
      </c>
      <c r="Q69" s="3">
        <f t="shared" si="152"/>
        <v>0</v>
      </c>
      <c r="R69" s="3">
        <f t="shared" si="153"/>
        <v>0</v>
      </c>
      <c r="S69" s="3">
        <f t="shared" si="154"/>
        <v>0</v>
      </c>
      <c r="T69" s="3">
        <f t="shared" si="155"/>
        <v>0</v>
      </c>
      <c r="U69" s="3">
        <f t="shared" si="156"/>
        <v>0</v>
      </c>
      <c r="V69" s="3">
        <f t="shared" si="19"/>
        <v>0</v>
      </c>
      <c r="W69" s="3">
        <f t="shared" si="20"/>
        <v>0</v>
      </c>
      <c r="X69" s="3">
        <f t="shared" si="21"/>
        <v>0</v>
      </c>
      <c r="Y69" s="3">
        <f t="shared" si="22"/>
        <v>0</v>
      </c>
      <c r="Z69" s="3">
        <f t="shared" si="23"/>
        <v>0</v>
      </c>
      <c r="AA69" s="3">
        <f t="shared" si="24"/>
        <v>0</v>
      </c>
      <c r="AB69" s="3">
        <f t="shared" si="25"/>
        <v>0</v>
      </c>
      <c r="AC69" s="3">
        <f t="shared" si="26"/>
        <v>0</v>
      </c>
      <c r="AD69" s="3">
        <f t="shared" si="27"/>
        <v>0</v>
      </c>
      <c r="AE69" s="3">
        <f t="shared" si="28"/>
        <v>0</v>
      </c>
      <c r="AF69" s="3">
        <f t="shared" si="29"/>
        <v>0</v>
      </c>
      <c r="AG69" s="3">
        <f t="shared" si="30"/>
        <v>0</v>
      </c>
      <c r="AH69" s="3">
        <f t="shared" si="31"/>
        <v>0</v>
      </c>
      <c r="AI69" s="3">
        <f t="shared" si="32"/>
        <v>0</v>
      </c>
      <c r="AJ69" s="3">
        <f t="shared" si="33"/>
        <v>0</v>
      </c>
      <c r="AK69" s="3">
        <f t="shared" si="34"/>
        <v>0</v>
      </c>
      <c r="AL69" s="3">
        <f t="shared" si="35"/>
        <v>0</v>
      </c>
      <c r="AM69" s="3">
        <f t="shared" si="36"/>
        <v>0</v>
      </c>
      <c r="AN69" s="3">
        <f t="shared" si="37"/>
        <v>0</v>
      </c>
      <c r="AO69" s="3">
        <f t="shared" si="38"/>
        <v>0</v>
      </c>
      <c r="AP69" s="3">
        <f t="shared" si="39"/>
        <v>0</v>
      </c>
      <c r="AQ69" s="3">
        <f t="shared" si="40"/>
        <v>0</v>
      </c>
      <c r="AR69" s="3">
        <f t="shared" si="41"/>
        <v>0</v>
      </c>
      <c r="AS69" s="3">
        <f t="shared" si="42"/>
        <v>0</v>
      </c>
      <c r="AT69" s="3">
        <f t="shared" si="43"/>
        <v>0</v>
      </c>
      <c r="AU69" s="3">
        <f t="shared" si="44"/>
        <v>0</v>
      </c>
      <c r="AV69" s="3">
        <f t="shared" si="45"/>
        <v>0</v>
      </c>
      <c r="AW69" s="3">
        <f t="shared" si="46"/>
        <v>0</v>
      </c>
      <c r="AX69" s="3">
        <f t="shared" si="47"/>
        <v>0</v>
      </c>
      <c r="AY69" s="3">
        <f t="shared" si="48"/>
        <v>0</v>
      </c>
      <c r="AZ69" s="3">
        <f t="shared" si="49"/>
        <v>0</v>
      </c>
      <c r="BA69" s="3">
        <f t="shared" si="50"/>
        <v>0</v>
      </c>
      <c r="BB69" s="3">
        <f t="shared" si="51"/>
        <v>0</v>
      </c>
      <c r="BC69" s="3">
        <f t="shared" si="52"/>
        <v>0</v>
      </c>
      <c r="BD69" s="3">
        <f t="shared" si="53"/>
        <v>0</v>
      </c>
      <c r="BE69" s="3">
        <f t="shared" si="54"/>
        <v>0</v>
      </c>
      <c r="BF69" s="3">
        <f t="shared" si="55"/>
        <v>0</v>
      </c>
      <c r="BG69" s="3">
        <f t="shared" si="56"/>
        <v>0</v>
      </c>
      <c r="BH69" s="3">
        <f t="shared" si="57"/>
        <v>0</v>
      </c>
      <c r="BI69" s="3">
        <f t="shared" si="58"/>
        <v>0</v>
      </c>
      <c r="BJ69" s="3">
        <f t="shared" si="59"/>
        <v>0</v>
      </c>
      <c r="BK69" s="3">
        <f t="shared" si="60"/>
        <v>0</v>
      </c>
      <c r="BL69" s="3">
        <f t="shared" si="61"/>
        <v>0</v>
      </c>
      <c r="BM69" s="3">
        <f t="shared" si="62"/>
        <v>0</v>
      </c>
      <c r="BN69" s="3">
        <f t="shared" si="63"/>
        <v>0</v>
      </c>
      <c r="BO69" s="3">
        <f t="shared" si="64"/>
        <v>0</v>
      </c>
      <c r="BP69" s="3">
        <f t="shared" si="65"/>
        <v>0</v>
      </c>
      <c r="BQ69" s="3">
        <f t="shared" si="66"/>
        <v>0</v>
      </c>
      <c r="BR69" s="3">
        <f t="shared" si="67"/>
        <v>0</v>
      </c>
      <c r="BS69" s="3">
        <f t="shared" si="68"/>
        <v>0</v>
      </c>
      <c r="BT69" s="3">
        <f t="shared" si="143"/>
        <v>0</v>
      </c>
      <c r="BU69" s="3">
        <f t="shared" si="69"/>
        <v>0</v>
      </c>
      <c r="BV69" s="3">
        <f t="shared" si="70"/>
        <v>0</v>
      </c>
      <c r="BW69" s="3">
        <f t="shared" si="71"/>
        <v>0</v>
      </c>
      <c r="BX69" s="3">
        <f t="shared" si="72"/>
        <v>0</v>
      </c>
      <c r="BY69" s="3">
        <f t="shared" si="73"/>
        <v>0</v>
      </c>
      <c r="BZ69" s="3">
        <f t="shared" si="74"/>
        <v>0</v>
      </c>
      <c r="CA69" s="3">
        <f t="shared" si="75"/>
        <v>0</v>
      </c>
      <c r="CB69" s="3">
        <f t="shared" si="76"/>
        <v>0</v>
      </c>
      <c r="CC69" s="3">
        <f t="shared" si="77"/>
        <v>0</v>
      </c>
      <c r="CD69" s="3">
        <f t="shared" si="78"/>
        <v>0</v>
      </c>
      <c r="CE69" s="3">
        <f t="shared" si="79"/>
        <v>0</v>
      </c>
      <c r="CF69" s="3">
        <f t="shared" si="80"/>
        <v>0</v>
      </c>
      <c r="CG69" s="3">
        <f t="shared" si="81"/>
        <v>0</v>
      </c>
      <c r="CH69" s="3">
        <f t="shared" si="82"/>
        <v>0</v>
      </c>
      <c r="CI69" s="3">
        <f t="shared" si="83"/>
        <v>0</v>
      </c>
      <c r="CJ69" s="3">
        <f t="shared" si="84"/>
        <v>0</v>
      </c>
      <c r="CK69" s="3">
        <f t="shared" si="85"/>
        <v>0</v>
      </c>
      <c r="CL69" s="3">
        <f t="shared" si="86"/>
        <v>0</v>
      </c>
      <c r="CM69" s="3">
        <f t="shared" si="87"/>
        <v>0</v>
      </c>
      <c r="CN69" s="3">
        <f t="shared" si="88"/>
        <v>0</v>
      </c>
      <c r="CO69" s="3">
        <f t="shared" si="89"/>
        <v>0</v>
      </c>
      <c r="CP69" s="3">
        <f t="shared" si="90"/>
        <v>0</v>
      </c>
      <c r="CQ69" s="3">
        <f t="shared" si="91"/>
        <v>0</v>
      </c>
      <c r="CR69" s="3">
        <f t="shared" si="92"/>
        <v>0</v>
      </c>
      <c r="CS69" s="3">
        <f t="shared" si="93"/>
        <v>0</v>
      </c>
      <c r="CT69" s="3">
        <f t="shared" si="94"/>
        <v>0</v>
      </c>
      <c r="CU69" s="3">
        <f t="shared" si="95"/>
        <v>0</v>
      </c>
      <c r="CV69" s="3">
        <f t="shared" si="96"/>
        <v>0</v>
      </c>
      <c r="CW69" s="3">
        <f t="shared" si="97"/>
        <v>0</v>
      </c>
      <c r="CX69" s="3">
        <f t="shared" si="98"/>
        <v>0</v>
      </c>
      <c r="CY69" s="3">
        <f t="shared" si="99"/>
        <v>0</v>
      </c>
      <c r="CZ69" s="3">
        <f t="shared" si="100"/>
        <v>0</v>
      </c>
      <c r="DA69" s="3">
        <f t="shared" si="101"/>
        <v>0</v>
      </c>
      <c r="DB69" s="3">
        <f t="shared" si="102"/>
        <v>0</v>
      </c>
      <c r="DC69" s="3">
        <f t="shared" si="103"/>
        <v>0</v>
      </c>
      <c r="DD69" s="3">
        <f t="shared" si="104"/>
        <v>0</v>
      </c>
      <c r="DE69" s="3">
        <f t="shared" si="105"/>
        <v>0</v>
      </c>
      <c r="DF69" s="3">
        <f t="shared" si="106"/>
        <v>0</v>
      </c>
      <c r="DG69" s="3">
        <f t="shared" si="107"/>
        <v>0</v>
      </c>
      <c r="DH69" s="3">
        <f t="shared" si="108"/>
        <v>0</v>
      </c>
      <c r="DI69" s="3">
        <f t="shared" si="109"/>
        <v>0</v>
      </c>
      <c r="DJ69" s="3">
        <f t="shared" si="110"/>
        <v>0</v>
      </c>
      <c r="DK69" s="3">
        <f t="shared" si="111"/>
        <v>0</v>
      </c>
      <c r="DL69" s="3">
        <f t="shared" si="112"/>
        <v>0</v>
      </c>
      <c r="DM69" s="3">
        <f t="shared" si="113"/>
        <v>0</v>
      </c>
      <c r="DN69" s="3">
        <f t="shared" si="114"/>
        <v>0</v>
      </c>
      <c r="DO69" s="3">
        <f t="shared" si="115"/>
        <v>0</v>
      </c>
      <c r="DP69" s="3">
        <f t="shared" si="116"/>
        <v>0</v>
      </c>
      <c r="DQ69" s="3">
        <f t="shared" si="117"/>
        <v>0</v>
      </c>
      <c r="DR69" s="3">
        <f t="shared" si="118"/>
        <v>0</v>
      </c>
      <c r="DS69" s="3">
        <f t="shared" si="119"/>
        <v>0</v>
      </c>
      <c r="DT69" s="3">
        <f t="shared" si="120"/>
        <v>0</v>
      </c>
      <c r="DU69" s="3">
        <f t="shared" si="121"/>
        <v>0</v>
      </c>
      <c r="DV69" s="3">
        <f t="shared" si="122"/>
        <v>0</v>
      </c>
      <c r="DW69" s="3">
        <f t="shared" si="123"/>
        <v>0</v>
      </c>
      <c r="DX69" s="3">
        <f t="shared" si="124"/>
        <v>0</v>
      </c>
      <c r="DY69" s="3">
        <f t="shared" si="125"/>
        <v>0</v>
      </c>
      <c r="DZ69" s="3">
        <f t="shared" si="126"/>
        <v>0</v>
      </c>
      <c r="EA69" s="3">
        <f t="shared" si="127"/>
        <v>0</v>
      </c>
      <c r="EB69" s="3">
        <f t="shared" si="128"/>
        <v>0</v>
      </c>
      <c r="EC69" s="3">
        <f t="shared" si="129"/>
        <v>0</v>
      </c>
      <c r="ED69" s="3">
        <f t="shared" si="130"/>
        <v>0</v>
      </c>
      <c r="EE69" s="3">
        <f t="shared" si="131"/>
        <v>0</v>
      </c>
      <c r="EF69" s="3">
        <f t="shared" si="132"/>
        <v>0</v>
      </c>
      <c r="EG69" s="3">
        <f t="shared" si="133"/>
        <v>0</v>
      </c>
      <c r="EH69" s="3">
        <f t="shared" si="134"/>
        <v>0</v>
      </c>
      <c r="EI69" s="3">
        <f t="shared" si="135"/>
        <v>0</v>
      </c>
      <c r="EJ69" s="3">
        <f t="shared" si="136"/>
        <v>0</v>
      </c>
      <c r="EK69" s="3">
        <f t="shared" si="137"/>
        <v>0</v>
      </c>
      <c r="EL69" s="3"/>
      <c r="EM69" s="3">
        <v>88.9059</v>
      </c>
      <c r="EN69" s="12">
        <v>0.1263</v>
      </c>
      <c r="EO69" s="12">
        <v>-0.267</v>
      </c>
      <c r="EP69" s="12">
        <v>-2.7962</v>
      </c>
      <c r="EQ69" s="3">
        <v>3.9964</v>
      </c>
      <c r="ER69" s="3">
        <v>2.0244</v>
      </c>
      <c r="ES69" s="3">
        <v>3.5667</v>
      </c>
      <c r="ET69" s="3">
        <v>39</v>
      </c>
      <c r="EU69" s="11">
        <v>37.816</v>
      </c>
      <c r="EV69" s="11">
        <v>35.364</v>
      </c>
      <c r="EW69" s="11">
        <v>32.904</v>
      </c>
      <c r="EX69" s="11">
        <v>30.631</v>
      </c>
      <c r="EY69" s="11">
        <v>28.485</v>
      </c>
      <c r="EZ69" s="11">
        <v>26.483</v>
      </c>
      <c r="FA69" s="11">
        <v>24.673</v>
      </c>
      <c r="FB69" s="11">
        <v>23.071</v>
      </c>
      <c r="FC69" s="11">
        <v>21.66</v>
      </c>
      <c r="FD69" s="11">
        <v>20.404</v>
      </c>
      <c r="FE69" s="11">
        <v>19.263</v>
      </c>
      <c r="FF69" s="11">
        <v>18.204</v>
      </c>
      <c r="FG69" s="11">
        <v>17.203</v>
      </c>
      <c r="FH69" s="11">
        <v>16.246</v>
      </c>
    </row>
    <row r="70" spans="1:164" ht="12.75">
      <c r="A70" s="3" t="s">
        <v>7</v>
      </c>
      <c r="B70" s="2">
        <v>0</v>
      </c>
      <c r="C70" s="3">
        <f t="shared" si="144"/>
        <v>0</v>
      </c>
      <c r="D70" s="3">
        <f t="shared" si="145"/>
        <v>0</v>
      </c>
      <c r="E70" s="3">
        <f t="shared" si="146"/>
        <v>0</v>
      </c>
      <c r="F70" s="3">
        <f t="shared" si="147"/>
        <v>0</v>
      </c>
      <c r="G70" s="3">
        <f t="shared" si="138"/>
        <v>0</v>
      </c>
      <c r="H70" s="3">
        <f t="shared" si="139"/>
        <v>0</v>
      </c>
      <c r="I70" s="3">
        <f t="shared" si="140"/>
        <v>0</v>
      </c>
      <c r="J70" s="3">
        <f t="shared" si="141"/>
        <v>0</v>
      </c>
      <c r="K70" s="3">
        <f t="shared" si="142"/>
        <v>0</v>
      </c>
      <c r="L70" s="3">
        <f t="shared" si="18"/>
        <v>0</v>
      </c>
      <c r="M70" s="3">
        <f t="shared" si="148"/>
        <v>0</v>
      </c>
      <c r="N70" s="3">
        <f t="shared" si="149"/>
        <v>0</v>
      </c>
      <c r="O70" s="3">
        <f t="shared" si="150"/>
        <v>0</v>
      </c>
      <c r="P70" s="3">
        <f t="shared" si="151"/>
        <v>0</v>
      </c>
      <c r="Q70" s="3">
        <f t="shared" si="152"/>
        <v>0</v>
      </c>
      <c r="R70" s="3">
        <f t="shared" si="153"/>
        <v>0</v>
      </c>
      <c r="S70" s="3">
        <f t="shared" si="154"/>
        <v>0</v>
      </c>
      <c r="T70" s="3">
        <f t="shared" si="155"/>
        <v>0</v>
      </c>
      <c r="U70" s="3">
        <f t="shared" si="156"/>
        <v>0</v>
      </c>
      <c r="V70" s="3">
        <f t="shared" si="19"/>
        <v>0</v>
      </c>
      <c r="W70" s="3">
        <f t="shared" si="20"/>
        <v>0</v>
      </c>
      <c r="X70" s="3">
        <f t="shared" si="21"/>
        <v>0</v>
      </c>
      <c r="Y70" s="3">
        <f t="shared" si="22"/>
        <v>0</v>
      </c>
      <c r="Z70" s="3">
        <f t="shared" si="23"/>
        <v>0</v>
      </c>
      <c r="AA70" s="3">
        <f t="shared" si="24"/>
        <v>0</v>
      </c>
      <c r="AB70" s="3">
        <f t="shared" si="25"/>
        <v>0</v>
      </c>
      <c r="AC70" s="3">
        <f t="shared" si="26"/>
        <v>0</v>
      </c>
      <c r="AD70" s="3">
        <f t="shared" si="27"/>
        <v>0</v>
      </c>
      <c r="AE70" s="3">
        <f t="shared" si="28"/>
        <v>0</v>
      </c>
      <c r="AF70" s="3">
        <f t="shared" si="29"/>
        <v>0</v>
      </c>
      <c r="AG70" s="3">
        <f t="shared" si="30"/>
        <v>0</v>
      </c>
      <c r="AH70" s="3">
        <f t="shared" si="31"/>
        <v>0</v>
      </c>
      <c r="AI70" s="3">
        <f t="shared" si="32"/>
        <v>0</v>
      </c>
      <c r="AJ70" s="3">
        <f t="shared" si="33"/>
        <v>0</v>
      </c>
      <c r="AK70" s="3">
        <f t="shared" si="34"/>
        <v>0</v>
      </c>
      <c r="AL70" s="3">
        <f t="shared" si="35"/>
        <v>0</v>
      </c>
      <c r="AM70" s="3">
        <f t="shared" si="36"/>
        <v>0</v>
      </c>
      <c r="AN70" s="3">
        <f t="shared" si="37"/>
        <v>0</v>
      </c>
      <c r="AO70" s="3">
        <f t="shared" si="38"/>
        <v>0</v>
      </c>
      <c r="AP70" s="3">
        <f t="shared" si="39"/>
        <v>0</v>
      </c>
      <c r="AQ70" s="3">
        <f t="shared" si="40"/>
        <v>0</v>
      </c>
      <c r="AR70" s="3">
        <f t="shared" si="41"/>
        <v>0</v>
      </c>
      <c r="AS70" s="3">
        <f t="shared" si="42"/>
        <v>0</v>
      </c>
      <c r="AT70" s="3">
        <f t="shared" si="43"/>
        <v>0</v>
      </c>
      <c r="AU70" s="3">
        <f t="shared" si="44"/>
        <v>0</v>
      </c>
      <c r="AV70" s="3">
        <f t="shared" si="45"/>
        <v>0</v>
      </c>
      <c r="AW70" s="3">
        <f t="shared" si="46"/>
        <v>0</v>
      </c>
      <c r="AX70" s="3">
        <f t="shared" si="47"/>
        <v>0</v>
      </c>
      <c r="AY70" s="3">
        <f t="shared" si="48"/>
        <v>0</v>
      </c>
      <c r="AZ70" s="3">
        <f t="shared" si="49"/>
        <v>0</v>
      </c>
      <c r="BA70" s="3">
        <f t="shared" si="50"/>
        <v>0</v>
      </c>
      <c r="BB70" s="3">
        <f t="shared" si="51"/>
        <v>0</v>
      </c>
      <c r="BC70" s="3">
        <f t="shared" si="52"/>
        <v>0</v>
      </c>
      <c r="BD70" s="3">
        <f t="shared" si="53"/>
        <v>0</v>
      </c>
      <c r="BE70" s="3">
        <f t="shared" si="54"/>
        <v>0</v>
      </c>
      <c r="BF70" s="3">
        <f t="shared" si="55"/>
        <v>0</v>
      </c>
      <c r="BG70" s="3">
        <f t="shared" si="56"/>
        <v>0</v>
      </c>
      <c r="BH70" s="3">
        <f t="shared" si="57"/>
        <v>0</v>
      </c>
      <c r="BI70" s="3">
        <f t="shared" si="58"/>
        <v>0</v>
      </c>
      <c r="BJ70" s="3">
        <f t="shared" si="59"/>
        <v>0</v>
      </c>
      <c r="BK70" s="3">
        <f t="shared" si="60"/>
        <v>0</v>
      </c>
      <c r="BL70" s="3">
        <f t="shared" si="61"/>
        <v>0</v>
      </c>
      <c r="BM70" s="3">
        <f t="shared" si="62"/>
        <v>0</v>
      </c>
      <c r="BN70" s="3">
        <f t="shared" si="63"/>
        <v>0</v>
      </c>
      <c r="BO70" s="3">
        <f t="shared" si="64"/>
        <v>0</v>
      </c>
      <c r="BP70" s="3">
        <f t="shared" si="65"/>
        <v>0</v>
      </c>
      <c r="BQ70" s="3">
        <f t="shared" si="66"/>
        <v>0</v>
      </c>
      <c r="BR70" s="3">
        <f t="shared" si="67"/>
        <v>0</v>
      </c>
      <c r="BS70" s="3">
        <f t="shared" si="68"/>
        <v>0</v>
      </c>
      <c r="BT70" s="3">
        <f t="shared" si="143"/>
        <v>0</v>
      </c>
      <c r="BU70" s="3">
        <f t="shared" si="69"/>
        <v>0</v>
      </c>
      <c r="BV70" s="3">
        <f t="shared" si="70"/>
        <v>0</v>
      </c>
      <c r="BW70" s="3">
        <f t="shared" si="71"/>
        <v>0</v>
      </c>
      <c r="BX70" s="3">
        <f t="shared" si="72"/>
        <v>0</v>
      </c>
      <c r="BY70" s="3">
        <f t="shared" si="73"/>
        <v>0</v>
      </c>
      <c r="BZ70" s="3">
        <f t="shared" si="74"/>
        <v>0</v>
      </c>
      <c r="CA70" s="3">
        <f t="shared" si="75"/>
        <v>0</v>
      </c>
      <c r="CB70" s="3">
        <f t="shared" si="76"/>
        <v>0</v>
      </c>
      <c r="CC70" s="3">
        <f t="shared" si="77"/>
        <v>0</v>
      </c>
      <c r="CD70" s="3">
        <f t="shared" si="78"/>
        <v>0</v>
      </c>
      <c r="CE70" s="3">
        <f t="shared" si="79"/>
        <v>0</v>
      </c>
      <c r="CF70" s="3">
        <f t="shared" si="80"/>
        <v>0</v>
      </c>
      <c r="CG70" s="3">
        <f t="shared" si="81"/>
        <v>0</v>
      </c>
      <c r="CH70" s="3">
        <f t="shared" si="82"/>
        <v>0</v>
      </c>
      <c r="CI70" s="3">
        <f t="shared" si="83"/>
        <v>0</v>
      </c>
      <c r="CJ70" s="3">
        <f t="shared" si="84"/>
        <v>0</v>
      </c>
      <c r="CK70" s="3">
        <f t="shared" si="85"/>
        <v>0</v>
      </c>
      <c r="CL70" s="3">
        <f t="shared" si="86"/>
        <v>0</v>
      </c>
      <c r="CM70" s="3">
        <f t="shared" si="87"/>
        <v>0</v>
      </c>
      <c r="CN70" s="3">
        <f t="shared" si="88"/>
        <v>0</v>
      </c>
      <c r="CO70" s="3">
        <f t="shared" si="89"/>
        <v>0</v>
      </c>
      <c r="CP70" s="3">
        <f t="shared" si="90"/>
        <v>0</v>
      </c>
      <c r="CQ70" s="3">
        <f t="shared" si="91"/>
        <v>0</v>
      </c>
      <c r="CR70" s="3">
        <f t="shared" si="92"/>
        <v>0</v>
      </c>
      <c r="CS70" s="3">
        <f t="shared" si="93"/>
        <v>0</v>
      </c>
      <c r="CT70" s="3">
        <f t="shared" si="94"/>
        <v>0</v>
      </c>
      <c r="CU70" s="3">
        <f t="shared" si="95"/>
        <v>0</v>
      </c>
      <c r="CV70" s="3">
        <f t="shared" si="96"/>
        <v>0</v>
      </c>
      <c r="CW70" s="3">
        <f t="shared" si="97"/>
        <v>0</v>
      </c>
      <c r="CX70" s="3">
        <f t="shared" si="98"/>
        <v>0</v>
      </c>
      <c r="CY70" s="3">
        <f t="shared" si="99"/>
        <v>0</v>
      </c>
      <c r="CZ70" s="3">
        <f t="shared" si="100"/>
        <v>0</v>
      </c>
      <c r="DA70" s="3">
        <f t="shared" si="101"/>
        <v>0</v>
      </c>
      <c r="DB70" s="3">
        <f t="shared" si="102"/>
        <v>0</v>
      </c>
      <c r="DC70" s="3">
        <f t="shared" si="103"/>
        <v>0</v>
      </c>
      <c r="DD70" s="3">
        <f t="shared" si="104"/>
        <v>0</v>
      </c>
      <c r="DE70" s="3">
        <f t="shared" si="105"/>
        <v>0</v>
      </c>
      <c r="DF70" s="3">
        <f t="shared" si="106"/>
        <v>0</v>
      </c>
      <c r="DG70" s="3">
        <f t="shared" si="107"/>
        <v>0</v>
      </c>
      <c r="DH70" s="3">
        <f t="shared" si="108"/>
        <v>0</v>
      </c>
      <c r="DI70" s="3">
        <f t="shared" si="109"/>
        <v>0</v>
      </c>
      <c r="DJ70" s="3">
        <f t="shared" si="110"/>
        <v>0</v>
      </c>
      <c r="DK70" s="3">
        <f t="shared" si="111"/>
        <v>0</v>
      </c>
      <c r="DL70" s="3">
        <f t="shared" si="112"/>
        <v>0</v>
      </c>
      <c r="DM70" s="3">
        <f t="shared" si="113"/>
        <v>0</v>
      </c>
      <c r="DN70" s="3">
        <f t="shared" si="114"/>
        <v>0</v>
      </c>
      <c r="DO70" s="3">
        <f t="shared" si="115"/>
        <v>0</v>
      </c>
      <c r="DP70" s="3">
        <f t="shared" si="116"/>
        <v>0</v>
      </c>
      <c r="DQ70" s="3">
        <f t="shared" si="117"/>
        <v>0</v>
      </c>
      <c r="DR70" s="3">
        <f t="shared" si="118"/>
        <v>0</v>
      </c>
      <c r="DS70" s="3">
        <f t="shared" si="119"/>
        <v>0</v>
      </c>
      <c r="DT70" s="3">
        <f t="shared" si="120"/>
        <v>0</v>
      </c>
      <c r="DU70" s="3">
        <f t="shared" si="121"/>
        <v>0</v>
      </c>
      <c r="DV70" s="3">
        <f t="shared" si="122"/>
        <v>0</v>
      </c>
      <c r="DW70" s="3">
        <f t="shared" si="123"/>
        <v>0</v>
      </c>
      <c r="DX70" s="3">
        <f t="shared" si="124"/>
        <v>0</v>
      </c>
      <c r="DY70" s="3">
        <f t="shared" si="125"/>
        <v>0</v>
      </c>
      <c r="DZ70" s="3">
        <f t="shared" si="126"/>
        <v>0</v>
      </c>
      <c r="EA70" s="3">
        <f t="shared" si="127"/>
        <v>0</v>
      </c>
      <c r="EB70" s="3">
        <f t="shared" si="128"/>
        <v>0</v>
      </c>
      <c r="EC70" s="3">
        <f t="shared" si="129"/>
        <v>0</v>
      </c>
      <c r="ED70" s="3">
        <f t="shared" si="130"/>
        <v>0</v>
      </c>
      <c r="EE70" s="3">
        <f t="shared" si="131"/>
        <v>0</v>
      </c>
      <c r="EF70" s="3">
        <f t="shared" si="132"/>
        <v>0</v>
      </c>
      <c r="EG70" s="3">
        <f t="shared" si="133"/>
        <v>0</v>
      </c>
      <c r="EH70" s="3">
        <f t="shared" si="134"/>
        <v>0</v>
      </c>
      <c r="EI70" s="3">
        <f t="shared" si="135"/>
        <v>0</v>
      </c>
      <c r="EJ70" s="3">
        <f t="shared" si="136"/>
        <v>0</v>
      </c>
      <c r="EK70" s="3">
        <f t="shared" si="137"/>
        <v>0</v>
      </c>
      <c r="EL70" s="3"/>
      <c r="EM70" s="3">
        <v>91.22</v>
      </c>
      <c r="EN70" s="12">
        <v>0.1338</v>
      </c>
      <c r="EO70" s="12">
        <v>-0.1862</v>
      </c>
      <c r="EP70" s="12">
        <v>-2.9673</v>
      </c>
      <c r="EQ70" s="3">
        <v>4.4226</v>
      </c>
      <c r="ER70" s="3">
        <v>2.2449</v>
      </c>
      <c r="ES70" s="3">
        <v>0.5597</v>
      </c>
      <c r="ET70" s="3">
        <v>40</v>
      </c>
      <c r="EU70" s="11">
        <v>38.847</v>
      </c>
      <c r="EV70" s="11">
        <v>36.356</v>
      </c>
      <c r="EW70" s="11">
        <v>33.758</v>
      </c>
      <c r="EX70" s="11">
        <v>31.363</v>
      </c>
      <c r="EY70" s="11">
        <v>29.141</v>
      </c>
      <c r="EZ70" s="11">
        <v>27.092</v>
      </c>
      <c r="FA70" s="11">
        <v>25.243</v>
      </c>
      <c r="FB70" s="11">
        <v>23.606</v>
      </c>
      <c r="FC70" s="11">
        <v>22.166</v>
      </c>
      <c r="FD70" s="11">
        <v>20.892</v>
      </c>
      <c r="FE70" s="11">
        <v>19.745</v>
      </c>
      <c r="FF70" s="11">
        <v>18.693</v>
      </c>
      <c r="FG70" s="11">
        <v>17.706</v>
      </c>
      <c r="FH70" s="11">
        <v>16.767</v>
      </c>
    </row>
    <row r="71" spans="1:164" ht="12.75">
      <c r="A71" s="3" t="s">
        <v>41</v>
      </c>
      <c r="B71" s="2">
        <v>0</v>
      </c>
      <c r="C71" s="3">
        <f t="shared" si="144"/>
        <v>0</v>
      </c>
      <c r="D71" s="3">
        <f t="shared" si="145"/>
        <v>0</v>
      </c>
      <c r="E71" s="3">
        <f t="shared" si="146"/>
        <v>0</v>
      </c>
      <c r="F71" s="3">
        <f t="shared" si="147"/>
        <v>0</v>
      </c>
      <c r="G71" s="3">
        <f t="shared" si="138"/>
        <v>0</v>
      </c>
      <c r="H71" s="3">
        <f t="shared" si="139"/>
        <v>0</v>
      </c>
      <c r="I71" s="3">
        <f t="shared" si="140"/>
        <v>0</v>
      </c>
      <c r="J71" s="3">
        <f t="shared" si="141"/>
        <v>0</v>
      </c>
      <c r="K71" s="3">
        <f t="shared" si="142"/>
        <v>0</v>
      </c>
      <c r="L71" s="3">
        <f t="shared" si="18"/>
        <v>0</v>
      </c>
      <c r="M71" s="3">
        <f t="shared" si="148"/>
        <v>0</v>
      </c>
      <c r="N71" s="3">
        <f t="shared" si="149"/>
        <v>0</v>
      </c>
      <c r="O71" s="3">
        <f t="shared" si="150"/>
        <v>0</v>
      </c>
      <c r="P71" s="3">
        <f t="shared" si="151"/>
        <v>0</v>
      </c>
      <c r="Q71" s="3">
        <f t="shared" si="152"/>
        <v>0</v>
      </c>
      <c r="R71" s="3">
        <f t="shared" si="153"/>
        <v>0</v>
      </c>
      <c r="S71" s="3">
        <f t="shared" si="154"/>
        <v>0</v>
      </c>
      <c r="T71" s="3">
        <f t="shared" si="155"/>
        <v>0</v>
      </c>
      <c r="U71" s="3">
        <f t="shared" si="156"/>
        <v>0</v>
      </c>
      <c r="V71" s="3">
        <f t="shared" si="19"/>
        <v>0</v>
      </c>
      <c r="W71" s="3">
        <f t="shared" si="20"/>
        <v>0</v>
      </c>
      <c r="X71" s="3">
        <f t="shared" si="21"/>
        <v>0</v>
      </c>
      <c r="Y71" s="3">
        <f t="shared" si="22"/>
        <v>0</v>
      </c>
      <c r="Z71" s="3">
        <f t="shared" si="23"/>
        <v>0</v>
      </c>
      <c r="AA71" s="3">
        <f t="shared" si="24"/>
        <v>0</v>
      </c>
      <c r="AB71" s="3">
        <f t="shared" si="25"/>
        <v>0</v>
      </c>
      <c r="AC71" s="3">
        <f t="shared" si="26"/>
        <v>0</v>
      </c>
      <c r="AD71" s="3">
        <f t="shared" si="27"/>
        <v>0</v>
      </c>
      <c r="AE71" s="3">
        <f t="shared" si="28"/>
        <v>0</v>
      </c>
      <c r="AF71" s="3">
        <f t="shared" si="29"/>
        <v>0</v>
      </c>
      <c r="AG71" s="3">
        <f t="shared" si="30"/>
        <v>0</v>
      </c>
      <c r="AH71" s="3">
        <f t="shared" si="31"/>
        <v>0</v>
      </c>
      <c r="AI71" s="3">
        <f t="shared" si="32"/>
        <v>0</v>
      </c>
      <c r="AJ71" s="3">
        <f t="shared" si="33"/>
        <v>0</v>
      </c>
      <c r="AK71" s="3">
        <f t="shared" si="34"/>
        <v>0</v>
      </c>
      <c r="AL71" s="3">
        <f t="shared" si="35"/>
        <v>0</v>
      </c>
      <c r="AM71" s="3">
        <f t="shared" si="36"/>
        <v>0</v>
      </c>
      <c r="AN71" s="3">
        <f t="shared" si="37"/>
        <v>0</v>
      </c>
      <c r="AO71" s="3">
        <f t="shared" si="38"/>
        <v>0</v>
      </c>
      <c r="AP71" s="3">
        <f t="shared" si="39"/>
        <v>0</v>
      </c>
      <c r="AQ71" s="3">
        <f t="shared" si="40"/>
        <v>0</v>
      </c>
      <c r="AR71" s="3">
        <f t="shared" si="41"/>
        <v>0</v>
      </c>
      <c r="AS71" s="3">
        <f t="shared" si="42"/>
        <v>0</v>
      </c>
      <c r="AT71" s="3">
        <f t="shared" si="43"/>
        <v>0</v>
      </c>
      <c r="AU71" s="3">
        <f t="shared" si="44"/>
        <v>0</v>
      </c>
      <c r="AV71" s="3">
        <f t="shared" si="45"/>
        <v>0</v>
      </c>
      <c r="AW71" s="3">
        <f t="shared" si="46"/>
        <v>0</v>
      </c>
      <c r="AX71" s="3">
        <f t="shared" si="47"/>
        <v>0</v>
      </c>
      <c r="AY71" s="3">
        <f t="shared" si="48"/>
        <v>0</v>
      </c>
      <c r="AZ71" s="3">
        <f t="shared" si="49"/>
        <v>0</v>
      </c>
      <c r="BA71" s="3">
        <f t="shared" si="50"/>
        <v>0</v>
      </c>
      <c r="BB71" s="3">
        <f t="shared" si="51"/>
        <v>0</v>
      </c>
      <c r="BC71" s="3">
        <f t="shared" si="52"/>
        <v>0</v>
      </c>
      <c r="BD71" s="3">
        <f t="shared" si="53"/>
        <v>0</v>
      </c>
      <c r="BE71" s="3">
        <f t="shared" si="54"/>
        <v>0</v>
      </c>
      <c r="BF71" s="3">
        <f t="shared" si="55"/>
        <v>0</v>
      </c>
      <c r="BG71" s="3">
        <f t="shared" si="56"/>
        <v>0</v>
      </c>
      <c r="BH71" s="3">
        <f t="shared" si="57"/>
        <v>0</v>
      </c>
      <c r="BI71" s="3">
        <f t="shared" si="58"/>
        <v>0</v>
      </c>
      <c r="BJ71" s="3">
        <f t="shared" si="59"/>
        <v>0</v>
      </c>
      <c r="BK71" s="3">
        <f t="shared" si="60"/>
        <v>0</v>
      </c>
      <c r="BL71" s="3">
        <f t="shared" si="61"/>
        <v>0</v>
      </c>
      <c r="BM71" s="3">
        <f t="shared" si="62"/>
        <v>0</v>
      </c>
      <c r="BN71" s="3">
        <f t="shared" si="63"/>
        <v>0</v>
      </c>
      <c r="BO71" s="3">
        <f t="shared" si="64"/>
        <v>0</v>
      </c>
      <c r="BP71" s="3">
        <f t="shared" si="65"/>
        <v>0</v>
      </c>
      <c r="BQ71" s="3">
        <f t="shared" si="66"/>
        <v>0</v>
      </c>
      <c r="BR71" s="3">
        <f t="shared" si="67"/>
        <v>0</v>
      </c>
      <c r="BS71" s="3">
        <f t="shared" si="68"/>
        <v>0</v>
      </c>
      <c r="BT71" s="3">
        <f t="shared" si="143"/>
        <v>0</v>
      </c>
      <c r="BU71" s="3">
        <f t="shared" si="69"/>
        <v>0</v>
      </c>
      <c r="BV71" s="3">
        <f t="shared" si="70"/>
        <v>0</v>
      </c>
      <c r="BW71" s="3">
        <f t="shared" si="71"/>
        <v>0</v>
      </c>
      <c r="BX71" s="3">
        <f t="shared" si="72"/>
        <v>0</v>
      </c>
      <c r="BY71" s="3">
        <f t="shared" si="73"/>
        <v>0</v>
      </c>
      <c r="BZ71" s="3">
        <f t="shared" si="74"/>
        <v>0</v>
      </c>
      <c r="CA71" s="3">
        <f t="shared" si="75"/>
        <v>0</v>
      </c>
      <c r="CB71" s="3">
        <f t="shared" si="76"/>
        <v>0</v>
      </c>
      <c r="CC71" s="3">
        <f t="shared" si="77"/>
        <v>0</v>
      </c>
      <c r="CD71" s="3">
        <f t="shared" si="78"/>
        <v>0</v>
      </c>
      <c r="CE71" s="3">
        <f t="shared" si="79"/>
        <v>0</v>
      </c>
      <c r="CF71" s="3">
        <f t="shared" si="80"/>
        <v>0</v>
      </c>
      <c r="CG71" s="3">
        <f t="shared" si="81"/>
        <v>0</v>
      </c>
      <c r="CH71" s="3">
        <f t="shared" si="82"/>
        <v>0</v>
      </c>
      <c r="CI71" s="3">
        <f t="shared" si="83"/>
        <v>0</v>
      </c>
      <c r="CJ71" s="3">
        <f t="shared" si="84"/>
        <v>0</v>
      </c>
      <c r="CK71" s="3">
        <f t="shared" si="85"/>
        <v>0</v>
      </c>
      <c r="CL71" s="3">
        <f t="shared" si="86"/>
        <v>0</v>
      </c>
      <c r="CM71" s="3">
        <f t="shared" si="87"/>
        <v>0</v>
      </c>
      <c r="CN71" s="3">
        <f t="shared" si="88"/>
        <v>0</v>
      </c>
      <c r="CO71" s="3">
        <f t="shared" si="89"/>
        <v>0</v>
      </c>
      <c r="CP71" s="3">
        <f t="shared" si="90"/>
        <v>0</v>
      </c>
      <c r="CQ71" s="3">
        <f t="shared" si="91"/>
        <v>0</v>
      </c>
      <c r="CR71" s="3">
        <f t="shared" si="92"/>
        <v>0</v>
      </c>
      <c r="CS71" s="3">
        <f t="shared" si="93"/>
        <v>0</v>
      </c>
      <c r="CT71" s="3">
        <f t="shared" si="94"/>
        <v>0</v>
      </c>
      <c r="CU71" s="3">
        <f t="shared" si="95"/>
        <v>0</v>
      </c>
      <c r="CV71" s="3">
        <f t="shared" si="96"/>
        <v>0</v>
      </c>
      <c r="CW71" s="3">
        <f t="shared" si="97"/>
        <v>0</v>
      </c>
      <c r="CX71" s="3">
        <f t="shared" si="98"/>
        <v>0</v>
      </c>
      <c r="CY71" s="3">
        <f t="shared" si="99"/>
        <v>0</v>
      </c>
      <c r="CZ71" s="3">
        <f t="shared" si="100"/>
        <v>0</v>
      </c>
      <c r="DA71" s="3">
        <f t="shared" si="101"/>
        <v>0</v>
      </c>
      <c r="DB71" s="3">
        <f t="shared" si="102"/>
        <v>0</v>
      </c>
      <c r="DC71" s="3">
        <f t="shared" si="103"/>
        <v>0</v>
      </c>
      <c r="DD71" s="3">
        <f t="shared" si="104"/>
        <v>0</v>
      </c>
      <c r="DE71" s="3">
        <f t="shared" si="105"/>
        <v>0</v>
      </c>
      <c r="DF71" s="3">
        <f t="shared" si="106"/>
        <v>0</v>
      </c>
      <c r="DG71" s="3">
        <f t="shared" si="107"/>
        <v>0</v>
      </c>
      <c r="DH71" s="3">
        <f t="shared" si="108"/>
        <v>0</v>
      </c>
      <c r="DI71" s="3">
        <f t="shared" si="109"/>
        <v>0</v>
      </c>
      <c r="DJ71" s="3">
        <f t="shared" si="110"/>
        <v>0</v>
      </c>
      <c r="DK71" s="3">
        <f t="shared" si="111"/>
        <v>0</v>
      </c>
      <c r="DL71" s="3">
        <f t="shared" si="112"/>
        <v>0</v>
      </c>
      <c r="DM71" s="3">
        <f t="shared" si="113"/>
        <v>0</v>
      </c>
      <c r="DN71" s="3">
        <f t="shared" si="114"/>
        <v>0</v>
      </c>
      <c r="DO71" s="3">
        <f t="shared" si="115"/>
        <v>0</v>
      </c>
      <c r="DP71" s="3">
        <f t="shared" si="116"/>
        <v>0</v>
      </c>
      <c r="DQ71" s="3">
        <f t="shared" si="117"/>
        <v>0</v>
      </c>
      <c r="DR71" s="3">
        <f t="shared" si="118"/>
        <v>0</v>
      </c>
      <c r="DS71" s="3">
        <f t="shared" si="119"/>
        <v>0</v>
      </c>
      <c r="DT71" s="3">
        <f t="shared" si="120"/>
        <v>0</v>
      </c>
      <c r="DU71" s="3">
        <f t="shared" si="121"/>
        <v>0</v>
      </c>
      <c r="DV71" s="3">
        <f t="shared" si="122"/>
        <v>0</v>
      </c>
      <c r="DW71" s="3">
        <f t="shared" si="123"/>
        <v>0</v>
      </c>
      <c r="DX71" s="3">
        <f t="shared" si="124"/>
        <v>0</v>
      </c>
      <c r="DY71" s="3">
        <f t="shared" si="125"/>
        <v>0</v>
      </c>
      <c r="DZ71" s="3">
        <f t="shared" si="126"/>
        <v>0</v>
      </c>
      <c r="EA71" s="3">
        <f t="shared" si="127"/>
        <v>0</v>
      </c>
      <c r="EB71" s="3">
        <f t="shared" si="128"/>
        <v>0</v>
      </c>
      <c r="EC71" s="3">
        <f t="shared" si="129"/>
        <v>0</v>
      </c>
      <c r="ED71" s="3">
        <f t="shared" si="130"/>
        <v>0</v>
      </c>
      <c r="EE71" s="3">
        <f t="shared" si="131"/>
        <v>0</v>
      </c>
      <c r="EF71" s="3">
        <f t="shared" si="132"/>
        <v>0</v>
      </c>
      <c r="EG71" s="3">
        <f t="shared" si="133"/>
        <v>0</v>
      </c>
      <c r="EH71" s="3">
        <f t="shared" si="134"/>
        <v>0</v>
      </c>
      <c r="EI71" s="3">
        <f t="shared" si="135"/>
        <v>0</v>
      </c>
      <c r="EJ71" s="3">
        <f t="shared" si="136"/>
        <v>0</v>
      </c>
      <c r="EK71" s="3">
        <f t="shared" si="137"/>
        <v>0</v>
      </c>
      <c r="EL71" s="3"/>
      <c r="EM71" s="3">
        <v>92.9064</v>
      </c>
      <c r="EN71" s="12">
        <v>0.1211</v>
      </c>
      <c r="EO71" s="12">
        <v>-0.1121</v>
      </c>
      <c r="EP71" s="12">
        <v>-2.0727</v>
      </c>
      <c r="EQ71" s="3">
        <v>4.8761</v>
      </c>
      <c r="ER71" s="3">
        <v>2.4826</v>
      </c>
      <c r="ES71" s="3">
        <v>0.6215</v>
      </c>
      <c r="ET71" s="3">
        <v>41</v>
      </c>
      <c r="EU71" s="11">
        <v>39.97</v>
      </c>
      <c r="EV71" s="11">
        <v>37.606</v>
      </c>
      <c r="EW71" s="11">
        <v>34.916</v>
      </c>
      <c r="EX71" s="11">
        <v>32.305</v>
      </c>
      <c r="EY71" s="11">
        <v>29.881</v>
      </c>
      <c r="EZ71" s="11">
        <v>27.692</v>
      </c>
      <c r="FA71" s="11">
        <v>25.76</v>
      </c>
      <c r="FB71" s="11">
        <v>24.077</v>
      </c>
      <c r="FC71" s="11">
        <v>22.615</v>
      </c>
      <c r="FD71" s="11">
        <v>21.336</v>
      </c>
      <c r="FE71" s="11">
        <v>20.195</v>
      </c>
      <c r="FF71" s="11">
        <v>19.156</v>
      </c>
      <c r="FG71" s="11">
        <v>18.187</v>
      </c>
      <c r="FH71" s="11">
        <v>17.268</v>
      </c>
    </row>
    <row r="72" spans="1:164" ht="12.75">
      <c r="A72" s="3" t="s">
        <v>22</v>
      </c>
      <c r="B72" s="2">
        <v>0</v>
      </c>
      <c r="C72" s="3">
        <f t="shared" si="144"/>
        <v>0</v>
      </c>
      <c r="D72" s="3">
        <f t="shared" si="145"/>
        <v>0</v>
      </c>
      <c r="E72" s="3">
        <f t="shared" si="146"/>
        <v>0</v>
      </c>
      <c r="F72" s="3">
        <f t="shared" si="147"/>
        <v>0</v>
      </c>
      <c r="G72" s="3">
        <f t="shared" si="138"/>
        <v>0</v>
      </c>
      <c r="H72" s="3">
        <f t="shared" si="139"/>
        <v>0</v>
      </c>
      <c r="I72" s="3">
        <f t="shared" si="140"/>
        <v>0</v>
      </c>
      <c r="J72" s="3">
        <f t="shared" si="141"/>
        <v>0</v>
      </c>
      <c r="K72" s="3">
        <f t="shared" si="142"/>
        <v>0</v>
      </c>
      <c r="L72" s="3">
        <f t="shared" si="18"/>
        <v>0</v>
      </c>
      <c r="M72" s="3">
        <f t="shared" si="148"/>
        <v>0</v>
      </c>
      <c r="N72" s="3">
        <f t="shared" si="149"/>
        <v>0</v>
      </c>
      <c r="O72" s="3">
        <f t="shared" si="150"/>
        <v>0</v>
      </c>
      <c r="P72" s="3">
        <f t="shared" si="151"/>
        <v>0</v>
      </c>
      <c r="Q72" s="3">
        <f t="shared" si="152"/>
        <v>0</v>
      </c>
      <c r="R72" s="3">
        <f t="shared" si="153"/>
        <v>0</v>
      </c>
      <c r="S72" s="3">
        <f t="shared" si="154"/>
        <v>0</v>
      </c>
      <c r="T72" s="3">
        <f t="shared" si="155"/>
        <v>0</v>
      </c>
      <c r="U72" s="3">
        <f t="shared" si="156"/>
        <v>0</v>
      </c>
      <c r="V72" s="3">
        <f t="shared" si="19"/>
        <v>0</v>
      </c>
      <c r="W72" s="3">
        <f t="shared" si="20"/>
        <v>0</v>
      </c>
      <c r="X72" s="3">
        <f t="shared" si="21"/>
        <v>0</v>
      </c>
      <c r="Y72" s="3">
        <f t="shared" si="22"/>
        <v>0</v>
      </c>
      <c r="Z72" s="3">
        <f t="shared" si="23"/>
        <v>0</v>
      </c>
      <c r="AA72" s="3">
        <f t="shared" si="24"/>
        <v>0</v>
      </c>
      <c r="AB72" s="3">
        <f t="shared" si="25"/>
        <v>0</v>
      </c>
      <c r="AC72" s="3">
        <f t="shared" si="26"/>
        <v>0</v>
      </c>
      <c r="AD72" s="3">
        <f t="shared" si="27"/>
        <v>0</v>
      </c>
      <c r="AE72" s="3">
        <f t="shared" si="28"/>
        <v>0</v>
      </c>
      <c r="AF72" s="3">
        <f t="shared" si="29"/>
        <v>0</v>
      </c>
      <c r="AG72" s="3">
        <f t="shared" si="30"/>
        <v>0</v>
      </c>
      <c r="AH72" s="3">
        <f t="shared" si="31"/>
        <v>0</v>
      </c>
      <c r="AI72" s="3">
        <f t="shared" si="32"/>
        <v>0</v>
      </c>
      <c r="AJ72" s="3">
        <f t="shared" si="33"/>
        <v>0</v>
      </c>
      <c r="AK72" s="3">
        <f t="shared" si="34"/>
        <v>0</v>
      </c>
      <c r="AL72" s="3">
        <f t="shared" si="35"/>
        <v>0</v>
      </c>
      <c r="AM72" s="3">
        <f t="shared" si="36"/>
        <v>0</v>
      </c>
      <c r="AN72" s="3">
        <f t="shared" si="37"/>
        <v>0</v>
      </c>
      <c r="AO72" s="3">
        <f t="shared" si="38"/>
        <v>0</v>
      </c>
      <c r="AP72" s="3">
        <f t="shared" si="39"/>
        <v>0</v>
      </c>
      <c r="AQ72" s="3">
        <f t="shared" si="40"/>
        <v>0</v>
      </c>
      <c r="AR72" s="3">
        <f t="shared" si="41"/>
        <v>0</v>
      </c>
      <c r="AS72" s="3">
        <f t="shared" si="42"/>
        <v>0</v>
      </c>
      <c r="AT72" s="3">
        <f t="shared" si="43"/>
        <v>0</v>
      </c>
      <c r="AU72" s="3">
        <f t="shared" si="44"/>
        <v>0</v>
      </c>
      <c r="AV72" s="3">
        <f t="shared" si="45"/>
        <v>0</v>
      </c>
      <c r="AW72" s="3">
        <f t="shared" si="46"/>
        <v>0</v>
      </c>
      <c r="AX72" s="3">
        <f t="shared" si="47"/>
        <v>0</v>
      </c>
      <c r="AY72" s="3">
        <f t="shared" si="48"/>
        <v>0</v>
      </c>
      <c r="AZ72" s="3">
        <f t="shared" si="49"/>
        <v>0</v>
      </c>
      <c r="BA72" s="3">
        <f t="shared" si="50"/>
        <v>0</v>
      </c>
      <c r="BB72" s="3">
        <f t="shared" si="51"/>
        <v>0</v>
      </c>
      <c r="BC72" s="3">
        <f t="shared" si="52"/>
        <v>0</v>
      </c>
      <c r="BD72" s="3">
        <f t="shared" si="53"/>
        <v>0</v>
      </c>
      <c r="BE72" s="3">
        <f t="shared" si="54"/>
        <v>0</v>
      </c>
      <c r="BF72" s="3">
        <f t="shared" si="55"/>
        <v>0</v>
      </c>
      <c r="BG72" s="3">
        <f t="shared" si="56"/>
        <v>0</v>
      </c>
      <c r="BH72" s="3">
        <f t="shared" si="57"/>
        <v>0</v>
      </c>
      <c r="BI72" s="3">
        <f t="shared" si="58"/>
        <v>0</v>
      </c>
      <c r="BJ72" s="3">
        <f t="shared" si="59"/>
        <v>0</v>
      </c>
      <c r="BK72" s="3">
        <f t="shared" si="60"/>
        <v>0</v>
      </c>
      <c r="BL72" s="3">
        <f t="shared" si="61"/>
        <v>0</v>
      </c>
      <c r="BM72" s="3">
        <f t="shared" si="62"/>
        <v>0</v>
      </c>
      <c r="BN72" s="3">
        <f t="shared" si="63"/>
        <v>0</v>
      </c>
      <c r="BO72" s="3">
        <f t="shared" si="64"/>
        <v>0</v>
      </c>
      <c r="BP72" s="3">
        <f t="shared" si="65"/>
        <v>0</v>
      </c>
      <c r="BQ72" s="3">
        <f t="shared" si="66"/>
        <v>0</v>
      </c>
      <c r="BR72" s="3">
        <f t="shared" si="67"/>
        <v>0</v>
      </c>
      <c r="BS72" s="3">
        <f t="shared" si="68"/>
        <v>0</v>
      </c>
      <c r="BT72" s="3">
        <f t="shared" si="143"/>
        <v>0</v>
      </c>
      <c r="BU72" s="3">
        <f t="shared" si="69"/>
        <v>0</v>
      </c>
      <c r="BV72" s="3">
        <f t="shared" si="70"/>
        <v>0</v>
      </c>
      <c r="BW72" s="3">
        <f t="shared" si="71"/>
        <v>0</v>
      </c>
      <c r="BX72" s="3">
        <f t="shared" si="72"/>
        <v>0</v>
      </c>
      <c r="BY72" s="3">
        <f t="shared" si="73"/>
        <v>0</v>
      </c>
      <c r="BZ72" s="3">
        <f t="shared" si="74"/>
        <v>0</v>
      </c>
      <c r="CA72" s="3">
        <f t="shared" si="75"/>
        <v>0</v>
      </c>
      <c r="CB72" s="3">
        <f t="shared" si="76"/>
        <v>0</v>
      </c>
      <c r="CC72" s="3">
        <f t="shared" si="77"/>
        <v>0</v>
      </c>
      <c r="CD72" s="3">
        <f t="shared" si="78"/>
        <v>0</v>
      </c>
      <c r="CE72" s="3">
        <f t="shared" si="79"/>
        <v>0</v>
      </c>
      <c r="CF72" s="3">
        <f t="shared" si="80"/>
        <v>0</v>
      </c>
      <c r="CG72" s="3">
        <f t="shared" si="81"/>
        <v>0</v>
      </c>
      <c r="CH72" s="3">
        <f t="shared" si="82"/>
        <v>0</v>
      </c>
      <c r="CI72" s="3">
        <f t="shared" si="83"/>
        <v>0</v>
      </c>
      <c r="CJ72" s="3">
        <f t="shared" si="84"/>
        <v>0</v>
      </c>
      <c r="CK72" s="3">
        <f t="shared" si="85"/>
        <v>0</v>
      </c>
      <c r="CL72" s="3">
        <f t="shared" si="86"/>
        <v>0</v>
      </c>
      <c r="CM72" s="3">
        <f t="shared" si="87"/>
        <v>0</v>
      </c>
      <c r="CN72" s="3">
        <f t="shared" si="88"/>
        <v>0</v>
      </c>
      <c r="CO72" s="3">
        <f t="shared" si="89"/>
        <v>0</v>
      </c>
      <c r="CP72" s="3">
        <f t="shared" si="90"/>
        <v>0</v>
      </c>
      <c r="CQ72" s="3">
        <f t="shared" si="91"/>
        <v>0</v>
      </c>
      <c r="CR72" s="3">
        <f t="shared" si="92"/>
        <v>0</v>
      </c>
      <c r="CS72" s="3">
        <f t="shared" si="93"/>
        <v>0</v>
      </c>
      <c r="CT72" s="3">
        <f t="shared" si="94"/>
        <v>0</v>
      </c>
      <c r="CU72" s="3">
        <f t="shared" si="95"/>
        <v>0</v>
      </c>
      <c r="CV72" s="3">
        <f t="shared" si="96"/>
        <v>0</v>
      </c>
      <c r="CW72" s="3">
        <f t="shared" si="97"/>
        <v>0</v>
      </c>
      <c r="CX72" s="3">
        <f t="shared" si="98"/>
        <v>0</v>
      </c>
      <c r="CY72" s="3">
        <f t="shared" si="99"/>
        <v>0</v>
      </c>
      <c r="CZ72" s="3">
        <f t="shared" si="100"/>
        <v>0</v>
      </c>
      <c r="DA72" s="3">
        <f t="shared" si="101"/>
        <v>0</v>
      </c>
      <c r="DB72" s="3">
        <f t="shared" si="102"/>
        <v>0</v>
      </c>
      <c r="DC72" s="3">
        <f t="shared" si="103"/>
        <v>0</v>
      </c>
      <c r="DD72" s="3">
        <f t="shared" si="104"/>
        <v>0</v>
      </c>
      <c r="DE72" s="3">
        <f t="shared" si="105"/>
        <v>0</v>
      </c>
      <c r="DF72" s="3">
        <f t="shared" si="106"/>
        <v>0</v>
      </c>
      <c r="DG72" s="3">
        <f t="shared" si="107"/>
        <v>0</v>
      </c>
      <c r="DH72" s="3">
        <f t="shared" si="108"/>
        <v>0</v>
      </c>
      <c r="DI72" s="3">
        <f t="shared" si="109"/>
        <v>0</v>
      </c>
      <c r="DJ72" s="3">
        <f t="shared" si="110"/>
        <v>0</v>
      </c>
      <c r="DK72" s="3">
        <f t="shared" si="111"/>
        <v>0</v>
      </c>
      <c r="DL72" s="3">
        <f t="shared" si="112"/>
        <v>0</v>
      </c>
      <c r="DM72" s="3">
        <f t="shared" si="113"/>
        <v>0</v>
      </c>
      <c r="DN72" s="3">
        <f t="shared" si="114"/>
        <v>0</v>
      </c>
      <c r="DO72" s="3">
        <f t="shared" si="115"/>
        <v>0</v>
      </c>
      <c r="DP72" s="3">
        <f t="shared" si="116"/>
        <v>0</v>
      </c>
      <c r="DQ72" s="3">
        <f t="shared" si="117"/>
        <v>0</v>
      </c>
      <c r="DR72" s="3">
        <f t="shared" si="118"/>
        <v>0</v>
      </c>
      <c r="DS72" s="3">
        <f t="shared" si="119"/>
        <v>0</v>
      </c>
      <c r="DT72" s="3">
        <f t="shared" si="120"/>
        <v>0</v>
      </c>
      <c r="DU72" s="3">
        <f t="shared" si="121"/>
        <v>0</v>
      </c>
      <c r="DV72" s="3">
        <f t="shared" si="122"/>
        <v>0</v>
      </c>
      <c r="DW72" s="3">
        <f t="shared" si="123"/>
        <v>0</v>
      </c>
      <c r="DX72" s="3">
        <f t="shared" si="124"/>
        <v>0</v>
      </c>
      <c r="DY72" s="3">
        <f t="shared" si="125"/>
        <v>0</v>
      </c>
      <c r="DZ72" s="3">
        <f t="shared" si="126"/>
        <v>0</v>
      </c>
      <c r="EA72" s="3">
        <f t="shared" si="127"/>
        <v>0</v>
      </c>
      <c r="EB72" s="3">
        <f t="shared" si="128"/>
        <v>0</v>
      </c>
      <c r="EC72" s="3">
        <f t="shared" si="129"/>
        <v>0</v>
      </c>
      <c r="ED72" s="3">
        <f t="shared" si="130"/>
        <v>0</v>
      </c>
      <c r="EE72" s="3">
        <f t="shared" si="131"/>
        <v>0</v>
      </c>
      <c r="EF72" s="3">
        <f t="shared" si="132"/>
        <v>0</v>
      </c>
      <c r="EG72" s="3">
        <f t="shared" si="133"/>
        <v>0</v>
      </c>
      <c r="EH72" s="3">
        <f t="shared" si="134"/>
        <v>0</v>
      </c>
      <c r="EI72" s="3">
        <f t="shared" si="135"/>
        <v>0</v>
      </c>
      <c r="EJ72" s="3">
        <f t="shared" si="136"/>
        <v>0</v>
      </c>
      <c r="EK72" s="3">
        <f t="shared" si="137"/>
        <v>0</v>
      </c>
      <c r="EL72" s="3"/>
      <c r="EM72" s="3">
        <v>95.94</v>
      </c>
      <c r="EN72" s="12">
        <v>0.0801</v>
      </c>
      <c r="EO72" s="12">
        <v>-0.0483</v>
      </c>
      <c r="EP72" s="12">
        <v>-1.6832</v>
      </c>
      <c r="EQ72" s="3">
        <v>5.3484</v>
      </c>
      <c r="ER72" s="3">
        <v>2.7339</v>
      </c>
      <c r="ES72" s="3">
        <v>0.6857</v>
      </c>
      <c r="ET72" s="3">
        <v>42</v>
      </c>
      <c r="EU72" s="11">
        <v>41.003</v>
      </c>
      <c r="EV72" s="11">
        <v>38.656</v>
      </c>
      <c r="EW72" s="11">
        <v>35.907</v>
      </c>
      <c r="EX72" s="11">
        <v>33.195</v>
      </c>
      <c r="EY72" s="11">
        <v>30.665</v>
      </c>
      <c r="EZ72" s="11">
        <v>28.382</v>
      </c>
      <c r="FA72" s="11">
        <v>26.368</v>
      </c>
      <c r="FB72" s="11">
        <v>24.62</v>
      </c>
      <c r="FC72" s="11">
        <v>23.109</v>
      </c>
      <c r="FD72" s="11">
        <v>21.796</v>
      </c>
      <c r="FE72" s="11">
        <v>20.638</v>
      </c>
      <c r="FF72" s="11">
        <v>19.595</v>
      </c>
      <c r="FG72" s="11">
        <v>18.635</v>
      </c>
      <c r="FH72" s="11">
        <v>17.732</v>
      </c>
    </row>
    <row r="73" spans="1:164" ht="12.75">
      <c r="A73" s="3" t="s">
        <v>61</v>
      </c>
      <c r="B73" s="2">
        <v>0</v>
      </c>
      <c r="C73" s="3">
        <f t="shared" si="144"/>
        <v>0</v>
      </c>
      <c r="D73" s="3">
        <f t="shared" si="145"/>
        <v>0</v>
      </c>
      <c r="E73" s="3">
        <f t="shared" si="146"/>
        <v>0</v>
      </c>
      <c r="F73" s="3">
        <f t="shared" si="147"/>
        <v>0</v>
      </c>
      <c r="G73" s="3">
        <f t="shared" si="138"/>
        <v>0</v>
      </c>
      <c r="H73" s="3">
        <f t="shared" si="139"/>
        <v>0</v>
      </c>
      <c r="I73" s="3">
        <f t="shared" si="140"/>
        <v>0</v>
      </c>
      <c r="J73" s="3">
        <f t="shared" si="141"/>
        <v>0</v>
      </c>
      <c r="K73" s="3">
        <f t="shared" si="142"/>
        <v>0</v>
      </c>
      <c r="L73" s="3">
        <f t="shared" si="18"/>
        <v>0</v>
      </c>
      <c r="M73" s="3">
        <f t="shared" si="148"/>
        <v>0</v>
      </c>
      <c r="N73" s="3">
        <f t="shared" si="149"/>
        <v>0</v>
      </c>
      <c r="O73" s="3">
        <f t="shared" si="150"/>
        <v>0</v>
      </c>
      <c r="P73" s="3">
        <f t="shared" si="151"/>
        <v>0</v>
      </c>
      <c r="Q73" s="3">
        <f t="shared" si="152"/>
        <v>0</v>
      </c>
      <c r="R73" s="3">
        <f t="shared" si="153"/>
        <v>0</v>
      </c>
      <c r="S73" s="3">
        <f t="shared" si="154"/>
        <v>0</v>
      </c>
      <c r="T73" s="3">
        <f t="shared" si="155"/>
        <v>0</v>
      </c>
      <c r="U73" s="3">
        <f t="shared" si="156"/>
        <v>0</v>
      </c>
      <c r="V73" s="3">
        <f t="shared" si="19"/>
        <v>0</v>
      </c>
      <c r="W73" s="3">
        <f t="shared" si="20"/>
        <v>0</v>
      </c>
      <c r="X73" s="3">
        <f t="shared" si="21"/>
        <v>0</v>
      </c>
      <c r="Y73" s="3">
        <f t="shared" si="22"/>
        <v>0</v>
      </c>
      <c r="Z73" s="3">
        <f t="shared" si="23"/>
        <v>0</v>
      </c>
      <c r="AA73" s="3">
        <f t="shared" si="24"/>
        <v>0</v>
      </c>
      <c r="AB73" s="3">
        <f t="shared" si="25"/>
        <v>0</v>
      </c>
      <c r="AC73" s="3">
        <f t="shared" si="26"/>
        <v>0</v>
      </c>
      <c r="AD73" s="3">
        <f t="shared" si="27"/>
        <v>0</v>
      </c>
      <c r="AE73" s="3">
        <f t="shared" si="28"/>
        <v>0</v>
      </c>
      <c r="AF73" s="3">
        <f t="shared" si="29"/>
        <v>0</v>
      </c>
      <c r="AG73" s="3">
        <f t="shared" si="30"/>
        <v>0</v>
      </c>
      <c r="AH73" s="3">
        <f t="shared" si="31"/>
        <v>0</v>
      </c>
      <c r="AI73" s="3">
        <f t="shared" si="32"/>
        <v>0</v>
      </c>
      <c r="AJ73" s="3">
        <f t="shared" si="33"/>
        <v>0</v>
      </c>
      <c r="AK73" s="3">
        <f t="shared" si="34"/>
        <v>0</v>
      </c>
      <c r="AL73" s="3">
        <f t="shared" si="35"/>
        <v>0</v>
      </c>
      <c r="AM73" s="3">
        <f t="shared" si="36"/>
        <v>0</v>
      </c>
      <c r="AN73" s="3">
        <f t="shared" si="37"/>
        <v>0</v>
      </c>
      <c r="AO73" s="3">
        <f t="shared" si="38"/>
        <v>0</v>
      </c>
      <c r="AP73" s="3">
        <f t="shared" si="39"/>
        <v>0</v>
      </c>
      <c r="AQ73" s="3">
        <f t="shared" si="40"/>
        <v>0</v>
      </c>
      <c r="AR73" s="3">
        <f t="shared" si="41"/>
        <v>0</v>
      </c>
      <c r="AS73" s="3">
        <f t="shared" si="42"/>
        <v>0</v>
      </c>
      <c r="AT73" s="3">
        <f t="shared" si="43"/>
        <v>0</v>
      </c>
      <c r="AU73" s="3">
        <f t="shared" si="44"/>
        <v>0</v>
      </c>
      <c r="AV73" s="3">
        <f t="shared" si="45"/>
        <v>0</v>
      </c>
      <c r="AW73" s="3">
        <f t="shared" si="46"/>
        <v>0</v>
      </c>
      <c r="AX73" s="3">
        <f t="shared" si="47"/>
        <v>0</v>
      </c>
      <c r="AY73" s="3">
        <f t="shared" si="48"/>
        <v>0</v>
      </c>
      <c r="AZ73" s="3">
        <f t="shared" si="49"/>
        <v>0</v>
      </c>
      <c r="BA73" s="3">
        <f t="shared" si="50"/>
        <v>0</v>
      </c>
      <c r="BB73" s="3">
        <f t="shared" si="51"/>
        <v>0</v>
      </c>
      <c r="BC73" s="3">
        <f t="shared" si="52"/>
        <v>0</v>
      </c>
      <c r="BD73" s="3">
        <f t="shared" si="53"/>
        <v>0</v>
      </c>
      <c r="BE73" s="3">
        <f t="shared" si="54"/>
        <v>0</v>
      </c>
      <c r="BF73" s="3">
        <f t="shared" si="55"/>
        <v>0</v>
      </c>
      <c r="BG73" s="3">
        <f t="shared" si="56"/>
        <v>0</v>
      </c>
      <c r="BH73" s="3">
        <f t="shared" si="57"/>
        <v>0</v>
      </c>
      <c r="BI73" s="3">
        <f t="shared" si="58"/>
        <v>0</v>
      </c>
      <c r="BJ73" s="3">
        <f t="shared" si="59"/>
        <v>0</v>
      </c>
      <c r="BK73" s="3">
        <f t="shared" si="60"/>
        <v>0</v>
      </c>
      <c r="BL73" s="3">
        <f t="shared" si="61"/>
        <v>0</v>
      </c>
      <c r="BM73" s="3">
        <f t="shared" si="62"/>
        <v>0</v>
      </c>
      <c r="BN73" s="3">
        <f t="shared" si="63"/>
        <v>0</v>
      </c>
      <c r="BO73" s="3">
        <f t="shared" si="64"/>
        <v>0</v>
      </c>
      <c r="BP73" s="3">
        <f t="shared" si="65"/>
        <v>0</v>
      </c>
      <c r="BQ73" s="3">
        <f t="shared" si="66"/>
        <v>0</v>
      </c>
      <c r="BR73" s="3">
        <f t="shared" si="67"/>
        <v>0</v>
      </c>
      <c r="BS73" s="3">
        <f t="shared" si="68"/>
        <v>0</v>
      </c>
      <c r="BT73" s="3">
        <f t="shared" si="143"/>
        <v>0</v>
      </c>
      <c r="BU73" s="3">
        <f t="shared" si="69"/>
        <v>0</v>
      </c>
      <c r="BV73" s="3">
        <f t="shared" si="70"/>
        <v>0</v>
      </c>
      <c r="BW73" s="3">
        <f t="shared" si="71"/>
        <v>0</v>
      </c>
      <c r="BX73" s="3">
        <f t="shared" si="72"/>
        <v>0</v>
      </c>
      <c r="BY73" s="3">
        <f t="shared" si="73"/>
        <v>0</v>
      </c>
      <c r="BZ73" s="3">
        <f t="shared" si="74"/>
        <v>0</v>
      </c>
      <c r="CA73" s="3">
        <f t="shared" si="75"/>
        <v>0</v>
      </c>
      <c r="CB73" s="3">
        <f t="shared" si="76"/>
        <v>0</v>
      </c>
      <c r="CC73" s="3">
        <f t="shared" si="77"/>
        <v>0</v>
      </c>
      <c r="CD73" s="3">
        <f t="shared" si="78"/>
        <v>0</v>
      </c>
      <c r="CE73" s="3">
        <f t="shared" si="79"/>
        <v>0</v>
      </c>
      <c r="CF73" s="3">
        <f t="shared" si="80"/>
        <v>0</v>
      </c>
      <c r="CG73" s="3">
        <f t="shared" si="81"/>
        <v>0</v>
      </c>
      <c r="CH73" s="3">
        <f t="shared" si="82"/>
        <v>0</v>
      </c>
      <c r="CI73" s="3">
        <f t="shared" si="83"/>
        <v>0</v>
      </c>
      <c r="CJ73" s="3">
        <f t="shared" si="84"/>
        <v>0</v>
      </c>
      <c r="CK73" s="3">
        <f t="shared" si="85"/>
        <v>0</v>
      </c>
      <c r="CL73" s="3">
        <f t="shared" si="86"/>
        <v>0</v>
      </c>
      <c r="CM73" s="3">
        <f t="shared" si="87"/>
        <v>0</v>
      </c>
      <c r="CN73" s="3">
        <f t="shared" si="88"/>
        <v>0</v>
      </c>
      <c r="CO73" s="3">
        <f t="shared" si="89"/>
        <v>0</v>
      </c>
      <c r="CP73" s="3">
        <f t="shared" si="90"/>
        <v>0</v>
      </c>
      <c r="CQ73" s="3">
        <f t="shared" si="91"/>
        <v>0</v>
      </c>
      <c r="CR73" s="3">
        <f t="shared" si="92"/>
        <v>0</v>
      </c>
      <c r="CS73" s="3">
        <f t="shared" si="93"/>
        <v>0</v>
      </c>
      <c r="CT73" s="3">
        <f t="shared" si="94"/>
        <v>0</v>
      </c>
      <c r="CU73" s="3">
        <f t="shared" si="95"/>
        <v>0</v>
      </c>
      <c r="CV73" s="3">
        <f t="shared" si="96"/>
        <v>0</v>
      </c>
      <c r="CW73" s="3">
        <f t="shared" si="97"/>
        <v>0</v>
      </c>
      <c r="CX73" s="3">
        <f t="shared" si="98"/>
        <v>0</v>
      </c>
      <c r="CY73" s="3">
        <f t="shared" si="99"/>
        <v>0</v>
      </c>
      <c r="CZ73" s="3">
        <f t="shared" si="100"/>
        <v>0</v>
      </c>
      <c r="DA73" s="3">
        <f t="shared" si="101"/>
        <v>0</v>
      </c>
      <c r="DB73" s="3">
        <f t="shared" si="102"/>
        <v>0</v>
      </c>
      <c r="DC73" s="3">
        <f t="shared" si="103"/>
        <v>0</v>
      </c>
      <c r="DD73" s="3">
        <f t="shared" si="104"/>
        <v>0</v>
      </c>
      <c r="DE73" s="3">
        <f t="shared" si="105"/>
        <v>0</v>
      </c>
      <c r="DF73" s="3">
        <f t="shared" si="106"/>
        <v>0</v>
      </c>
      <c r="DG73" s="3">
        <f t="shared" si="107"/>
        <v>0</v>
      </c>
      <c r="DH73" s="3">
        <f t="shared" si="108"/>
        <v>0</v>
      </c>
      <c r="DI73" s="3">
        <f t="shared" si="109"/>
        <v>0</v>
      </c>
      <c r="DJ73" s="3">
        <f t="shared" si="110"/>
        <v>0</v>
      </c>
      <c r="DK73" s="3">
        <f t="shared" si="111"/>
        <v>0</v>
      </c>
      <c r="DL73" s="3">
        <f t="shared" si="112"/>
        <v>0</v>
      </c>
      <c r="DM73" s="3">
        <f t="shared" si="113"/>
        <v>0</v>
      </c>
      <c r="DN73" s="3">
        <f t="shared" si="114"/>
        <v>0</v>
      </c>
      <c r="DO73" s="3">
        <f t="shared" si="115"/>
        <v>0</v>
      </c>
      <c r="DP73" s="3">
        <f t="shared" si="116"/>
        <v>0</v>
      </c>
      <c r="DQ73" s="3">
        <f t="shared" si="117"/>
        <v>0</v>
      </c>
      <c r="DR73" s="3">
        <f t="shared" si="118"/>
        <v>0</v>
      </c>
      <c r="DS73" s="3">
        <f t="shared" si="119"/>
        <v>0</v>
      </c>
      <c r="DT73" s="3">
        <f t="shared" si="120"/>
        <v>0</v>
      </c>
      <c r="DU73" s="3">
        <f t="shared" si="121"/>
        <v>0</v>
      </c>
      <c r="DV73" s="3">
        <f t="shared" si="122"/>
        <v>0</v>
      </c>
      <c r="DW73" s="3">
        <f t="shared" si="123"/>
        <v>0</v>
      </c>
      <c r="DX73" s="3">
        <f t="shared" si="124"/>
        <v>0</v>
      </c>
      <c r="DY73" s="3">
        <f t="shared" si="125"/>
        <v>0</v>
      </c>
      <c r="DZ73" s="3">
        <f t="shared" si="126"/>
        <v>0</v>
      </c>
      <c r="EA73" s="3">
        <f t="shared" si="127"/>
        <v>0</v>
      </c>
      <c r="EB73" s="3">
        <f t="shared" si="128"/>
        <v>0</v>
      </c>
      <c r="EC73" s="3">
        <f t="shared" si="129"/>
        <v>0</v>
      </c>
      <c r="ED73" s="3">
        <f t="shared" si="130"/>
        <v>0</v>
      </c>
      <c r="EE73" s="3">
        <f t="shared" si="131"/>
        <v>0</v>
      </c>
      <c r="EF73" s="3">
        <f t="shared" si="132"/>
        <v>0</v>
      </c>
      <c r="EG73" s="3">
        <f t="shared" si="133"/>
        <v>0</v>
      </c>
      <c r="EH73" s="3">
        <f t="shared" si="134"/>
        <v>0</v>
      </c>
      <c r="EI73" s="3">
        <f t="shared" si="135"/>
        <v>0</v>
      </c>
      <c r="EJ73" s="3">
        <f t="shared" si="136"/>
        <v>0</v>
      </c>
      <c r="EK73" s="3">
        <f t="shared" si="137"/>
        <v>0</v>
      </c>
      <c r="EL73" s="3"/>
      <c r="EM73" s="3">
        <v>98</v>
      </c>
      <c r="EN73" s="12">
        <v>-0.0025</v>
      </c>
      <c r="EO73" s="12">
        <v>-0.0057</v>
      </c>
      <c r="EP73" s="12">
        <v>-1.439</v>
      </c>
      <c r="EQ73" s="3">
        <v>5.8597</v>
      </c>
      <c r="ER73" s="3">
        <v>3.0049</v>
      </c>
      <c r="ES73" s="3">
        <v>0.7593</v>
      </c>
      <c r="ET73" s="3">
        <v>43</v>
      </c>
      <c r="EU73" s="11">
        <v>41.945</v>
      </c>
      <c r="EV73" s="11">
        <v>39.48</v>
      </c>
      <c r="EW73" s="11">
        <v>36.658</v>
      </c>
      <c r="EX73" s="11">
        <v>33.936</v>
      </c>
      <c r="EY73" s="11">
        <v>31.409</v>
      </c>
      <c r="EZ73" s="11">
        <v>29.104</v>
      </c>
      <c r="FA73" s="11">
        <v>27.042</v>
      </c>
      <c r="FB73" s="11">
        <v>25.229</v>
      </c>
      <c r="FC73" s="11">
        <v>23.651</v>
      </c>
      <c r="FD73" s="11">
        <v>22.28</v>
      </c>
      <c r="FE73" s="11">
        <v>21.08</v>
      </c>
      <c r="FF73" s="11">
        <v>20.012</v>
      </c>
      <c r="FG73" s="11">
        <v>19.042</v>
      </c>
      <c r="FH73" s="11">
        <v>18.142</v>
      </c>
    </row>
    <row r="74" spans="1:164" ht="12.75">
      <c r="A74" s="3" t="s">
        <v>26</v>
      </c>
      <c r="B74" s="2">
        <v>0</v>
      </c>
      <c r="C74" s="3">
        <f t="shared" si="144"/>
        <v>0</v>
      </c>
      <c r="D74" s="3">
        <f t="shared" si="145"/>
        <v>0</v>
      </c>
      <c r="E74" s="3">
        <f t="shared" si="146"/>
        <v>0</v>
      </c>
      <c r="F74" s="3">
        <f t="shared" si="147"/>
        <v>0</v>
      </c>
      <c r="G74" s="3">
        <f t="shared" si="138"/>
        <v>0</v>
      </c>
      <c r="H74" s="3">
        <f t="shared" si="139"/>
        <v>0</v>
      </c>
      <c r="I74" s="3">
        <f t="shared" si="140"/>
        <v>0</v>
      </c>
      <c r="J74" s="3">
        <f t="shared" si="141"/>
        <v>0</v>
      </c>
      <c r="K74" s="3">
        <f t="shared" si="142"/>
        <v>0</v>
      </c>
      <c r="L74" s="3">
        <f t="shared" si="18"/>
        <v>0</v>
      </c>
      <c r="M74" s="3">
        <f t="shared" si="148"/>
        <v>0</v>
      </c>
      <c r="N74" s="3">
        <f t="shared" si="149"/>
        <v>0</v>
      </c>
      <c r="O74" s="3">
        <f t="shared" si="150"/>
        <v>0</v>
      </c>
      <c r="P74" s="3">
        <f t="shared" si="151"/>
        <v>0</v>
      </c>
      <c r="Q74" s="3">
        <f t="shared" si="152"/>
        <v>0</v>
      </c>
      <c r="R74" s="3">
        <f t="shared" si="153"/>
        <v>0</v>
      </c>
      <c r="S74" s="3">
        <f t="shared" si="154"/>
        <v>0</v>
      </c>
      <c r="T74" s="3">
        <f t="shared" si="155"/>
        <v>0</v>
      </c>
      <c r="U74" s="3">
        <f t="shared" si="156"/>
        <v>0</v>
      </c>
      <c r="V74" s="3">
        <f t="shared" si="19"/>
        <v>0</v>
      </c>
      <c r="W74" s="3">
        <f t="shared" si="20"/>
        <v>0</v>
      </c>
      <c r="X74" s="3">
        <f t="shared" si="21"/>
        <v>0</v>
      </c>
      <c r="Y74" s="3">
        <f t="shared" si="22"/>
        <v>0</v>
      </c>
      <c r="Z74" s="3">
        <f t="shared" si="23"/>
        <v>0</v>
      </c>
      <c r="AA74" s="3">
        <f t="shared" si="24"/>
        <v>0</v>
      </c>
      <c r="AB74" s="3">
        <f t="shared" si="25"/>
        <v>0</v>
      </c>
      <c r="AC74" s="3">
        <f t="shared" si="26"/>
        <v>0</v>
      </c>
      <c r="AD74" s="3">
        <f t="shared" si="27"/>
        <v>0</v>
      </c>
      <c r="AE74" s="3">
        <f t="shared" si="28"/>
        <v>0</v>
      </c>
      <c r="AF74" s="3">
        <f t="shared" si="29"/>
        <v>0</v>
      </c>
      <c r="AG74" s="3">
        <f t="shared" si="30"/>
        <v>0</v>
      </c>
      <c r="AH74" s="3">
        <f t="shared" si="31"/>
        <v>0</v>
      </c>
      <c r="AI74" s="3">
        <f t="shared" si="32"/>
        <v>0</v>
      </c>
      <c r="AJ74" s="3">
        <f t="shared" si="33"/>
        <v>0</v>
      </c>
      <c r="AK74" s="3">
        <f t="shared" si="34"/>
        <v>0</v>
      </c>
      <c r="AL74" s="3">
        <f t="shared" si="35"/>
        <v>0</v>
      </c>
      <c r="AM74" s="3">
        <f t="shared" si="36"/>
        <v>0</v>
      </c>
      <c r="AN74" s="3">
        <f t="shared" si="37"/>
        <v>0</v>
      </c>
      <c r="AO74" s="3">
        <f t="shared" si="38"/>
        <v>0</v>
      </c>
      <c r="AP74" s="3">
        <f t="shared" si="39"/>
        <v>0</v>
      </c>
      <c r="AQ74" s="3">
        <f t="shared" si="40"/>
        <v>0</v>
      </c>
      <c r="AR74" s="3">
        <f t="shared" si="41"/>
        <v>0</v>
      </c>
      <c r="AS74" s="3">
        <f t="shared" si="42"/>
        <v>0</v>
      </c>
      <c r="AT74" s="3">
        <f t="shared" si="43"/>
        <v>0</v>
      </c>
      <c r="AU74" s="3">
        <f t="shared" si="44"/>
        <v>0</v>
      </c>
      <c r="AV74" s="3">
        <f t="shared" si="45"/>
        <v>0</v>
      </c>
      <c r="AW74" s="3">
        <f t="shared" si="46"/>
        <v>0</v>
      </c>
      <c r="AX74" s="3">
        <f t="shared" si="47"/>
        <v>0</v>
      </c>
      <c r="AY74" s="3">
        <f t="shared" si="48"/>
        <v>0</v>
      </c>
      <c r="AZ74" s="3">
        <f t="shared" si="49"/>
        <v>0</v>
      </c>
      <c r="BA74" s="3">
        <f t="shared" si="50"/>
        <v>0</v>
      </c>
      <c r="BB74" s="3">
        <f t="shared" si="51"/>
        <v>0</v>
      </c>
      <c r="BC74" s="3">
        <f t="shared" si="52"/>
        <v>0</v>
      </c>
      <c r="BD74" s="3">
        <f t="shared" si="53"/>
        <v>0</v>
      </c>
      <c r="BE74" s="3">
        <f t="shared" si="54"/>
        <v>0</v>
      </c>
      <c r="BF74" s="3">
        <f t="shared" si="55"/>
        <v>0</v>
      </c>
      <c r="BG74" s="3">
        <f t="shared" si="56"/>
        <v>0</v>
      </c>
      <c r="BH74" s="3">
        <f t="shared" si="57"/>
        <v>0</v>
      </c>
      <c r="BI74" s="3">
        <f t="shared" si="58"/>
        <v>0</v>
      </c>
      <c r="BJ74" s="3">
        <f t="shared" si="59"/>
        <v>0</v>
      </c>
      <c r="BK74" s="3">
        <f t="shared" si="60"/>
        <v>0</v>
      </c>
      <c r="BL74" s="3">
        <f t="shared" si="61"/>
        <v>0</v>
      </c>
      <c r="BM74" s="3">
        <f t="shared" si="62"/>
        <v>0</v>
      </c>
      <c r="BN74" s="3">
        <f t="shared" si="63"/>
        <v>0</v>
      </c>
      <c r="BO74" s="3">
        <f t="shared" si="64"/>
        <v>0</v>
      </c>
      <c r="BP74" s="3">
        <f t="shared" si="65"/>
        <v>0</v>
      </c>
      <c r="BQ74" s="3">
        <f t="shared" si="66"/>
        <v>0</v>
      </c>
      <c r="BR74" s="3">
        <f t="shared" si="67"/>
        <v>0</v>
      </c>
      <c r="BS74" s="3">
        <f t="shared" si="68"/>
        <v>0</v>
      </c>
      <c r="BT74" s="3">
        <f t="shared" si="143"/>
        <v>0</v>
      </c>
      <c r="BU74" s="3">
        <f t="shared" si="69"/>
        <v>0</v>
      </c>
      <c r="BV74" s="3">
        <f t="shared" si="70"/>
        <v>0</v>
      </c>
      <c r="BW74" s="3">
        <f t="shared" si="71"/>
        <v>0</v>
      </c>
      <c r="BX74" s="3">
        <f t="shared" si="72"/>
        <v>0</v>
      </c>
      <c r="BY74" s="3">
        <f t="shared" si="73"/>
        <v>0</v>
      </c>
      <c r="BZ74" s="3">
        <f t="shared" si="74"/>
        <v>0</v>
      </c>
      <c r="CA74" s="3">
        <f t="shared" si="75"/>
        <v>0</v>
      </c>
      <c r="CB74" s="3">
        <f t="shared" si="76"/>
        <v>0</v>
      </c>
      <c r="CC74" s="3">
        <f t="shared" si="77"/>
        <v>0</v>
      </c>
      <c r="CD74" s="3">
        <f t="shared" si="78"/>
        <v>0</v>
      </c>
      <c r="CE74" s="3">
        <f t="shared" si="79"/>
        <v>0</v>
      </c>
      <c r="CF74" s="3">
        <f t="shared" si="80"/>
        <v>0</v>
      </c>
      <c r="CG74" s="3">
        <f t="shared" si="81"/>
        <v>0</v>
      </c>
      <c r="CH74" s="3">
        <f t="shared" si="82"/>
        <v>0</v>
      </c>
      <c r="CI74" s="3">
        <f t="shared" si="83"/>
        <v>0</v>
      </c>
      <c r="CJ74" s="3">
        <f t="shared" si="84"/>
        <v>0</v>
      </c>
      <c r="CK74" s="3">
        <f t="shared" si="85"/>
        <v>0</v>
      </c>
      <c r="CL74" s="3">
        <f t="shared" si="86"/>
        <v>0</v>
      </c>
      <c r="CM74" s="3">
        <f t="shared" si="87"/>
        <v>0</v>
      </c>
      <c r="CN74" s="3">
        <f t="shared" si="88"/>
        <v>0</v>
      </c>
      <c r="CO74" s="3">
        <f t="shared" si="89"/>
        <v>0</v>
      </c>
      <c r="CP74" s="3">
        <f t="shared" si="90"/>
        <v>0</v>
      </c>
      <c r="CQ74" s="3">
        <f t="shared" si="91"/>
        <v>0</v>
      </c>
      <c r="CR74" s="3">
        <f t="shared" si="92"/>
        <v>0</v>
      </c>
      <c r="CS74" s="3">
        <f t="shared" si="93"/>
        <v>0</v>
      </c>
      <c r="CT74" s="3">
        <f t="shared" si="94"/>
        <v>0</v>
      </c>
      <c r="CU74" s="3">
        <f t="shared" si="95"/>
        <v>0</v>
      </c>
      <c r="CV74" s="3">
        <f t="shared" si="96"/>
        <v>0</v>
      </c>
      <c r="CW74" s="3">
        <f t="shared" si="97"/>
        <v>0</v>
      </c>
      <c r="CX74" s="3">
        <f t="shared" si="98"/>
        <v>0</v>
      </c>
      <c r="CY74" s="3">
        <f t="shared" si="99"/>
        <v>0</v>
      </c>
      <c r="CZ74" s="3">
        <f t="shared" si="100"/>
        <v>0</v>
      </c>
      <c r="DA74" s="3">
        <f t="shared" si="101"/>
        <v>0</v>
      </c>
      <c r="DB74" s="3">
        <f t="shared" si="102"/>
        <v>0</v>
      </c>
      <c r="DC74" s="3">
        <f t="shared" si="103"/>
        <v>0</v>
      </c>
      <c r="DD74" s="3">
        <f t="shared" si="104"/>
        <v>0</v>
      </c>
      <c r="DE74" s="3">
        <f t="shared" si="105"/>
        <v>0</v>
      </c>
      <c r="DF74" s="3">
        <f t="shared" si="106"/>
        <v>0</v>
      </c>
      <c r="DG74" s="3">
        <f t="shared" si="107"/>
        <v>0</v>
      </c>
      <c r="DH74" s="3">
        <f t="shared" si="108"/>
        <v>0</v>
      </c>
      <c r="DI74" s="3">
        <f t="shared" si="109"/>
        <v>0</v>
      </c>
      <c r="DJ74" s="3">
        <f t="shared" si="110"/>
        <v>0</v>
      </c>
      <c r="DK74" s="3">
        <f t="shared" si="111"/>
        <v>0</v>
      </c>
      <c r="DL74" s="3">
        <f t="shared" si="112"/>
        <v>0</v>
      </c>
      <c r="DM74" s="3">
        <f t="shared" si="113"/>
        <v>0</v>
      </c>
      <c r="DN74" s="3">
        <f t="shared" si="114"/>
        <v>0</v>
      </c>
      <c r="DO74" s="3">
        <f t="shared" si="115"/>
        <v>0</v>
      </c>
      <c r="DP74" s="3">
        <f t="shared" si="116"/>
        <v>0</v>
      </c>
      <c r="DQ74" s="3">
        <f t="shared" si="117"/>
        <v>0</v>
      </c>
      <c r="DR74" s="3">
        <f t="shared" si="118"/>
        <v>0</v>
      </c>
      <c r="DS74" s="3">
        <f t="shared" si="119"/>
        <v>0</v>
      </c>
      <c r="DT74" s="3">
        <f t="shared" si="120"/>
        <v>0</v>
      </c>
      <c r="DU74" s="3">
        <f t="shared" si="121"/>
        <v>0</v>
      </c>
      <c r="DV74" s="3">
        <f t="shared" si="122"/>
        <v>0</v>
      </c>
      <c r="DW74" s="3">
        <f t="shared" si="123"/>
        <v>0</v>
      </c>
      <c r="DX74" s="3">
        <f t="shared" si="124"/>
        <v>0</v>
      </c>
      <c r="DY74" s="3">
        <f t="shared" si="125"/>
        <v>0</v>
      </c>
      <c r="DZ74" s="3">
        <f t="shared" si="126"/>
        <v>0</v>
      </c>
      <c r="EA74" s="3">
        <f t="shared" si="127"/>
        <v>0</v>
      </c>
      <c r="EB74" s="3">
        <f t="shared" si="128"/>
        <v>0</v>
      </c>
      <c r="EC74" s="3">
        <f t="shared" si="129"/>
        <v>0</v>
      </c>
      <c r="ED74" s="3">
        <f t="shared" si="130"/>
        <v>0</v>
      </c>
      <c r="EE74" s="3">
        <f t="shared" si="131"/>
        <v>0</v>
      </c>
      <c r="EF74" s="3">
        <f t="shared" si="132"/>
        <v>0</v>
      </c>
      <c r="EG74" s="3">
        <f t="shared" si="133"/>
        <v>0</v>
      </c>
      <c r="EH74" s="3">
        <f t="shared" si="134"/>
        <v>0</v>
      </c>
      <c r="EI74" s="3">
        <f t="shared" si="135"/>
        <v>0</v>
      </c>
      <c r="EJ74" s="3">
        <f t="shared" si="136"/>
        <v>0</v>
      </c>
      <c r="EK74" s="3">
        <f t="shared" si="137"/>
        <v>0</v>
      </c>
      <c r="EL74" s="3"/>
      <c r="EM74" s="3">
        <v>101.07</v>
      </c>
      <c r="EN74" s="12">
        <v>-0.1091</v>
      </c>
      <c r="EO74" s="12">
        <v>0.0552</v>
      </c>
      <c r="EP74" s="12">
        <v>-1.2594</v>
      </c>
      <c r="EQ74" s="3">
        <v>6.4069</v>
      </c>
      <c r="ER74" s="3">
        <v>3.296</v>
      </c>
      <c r="ES74" s="3">
        <v>0.8363</v>
      </c>
      <c r="ET74" s="3">
        <v>44</v>
      </c>
      <c r="EU74" s="11">
        <v>43.061</v>
      </c>
      <c r="EV74" s="11">
        <v>40.77</v>
      </c>
      <c r="EW74" s="11">
        <v>37.959</v>
      </c>
      <c r="EX74" s="11">
        <v>35.088</v>
      </c>
      <c r="EY74" s="11">
        <v>32.356</v>
      </c>
      <c r="EZ74" s="11">
        <v>29.866</v>
      </c>
      <c r="FA74" s="11">
        <v>27.662</v>
      </c>
      <c r="FB74" s="11">
        <v>25.749</v>
      </c>
      <c r="FC74" s="11">
        <v>24.106</v>
      </c>
      <c r="FD74" s="11">
        <v>22.696</v>
      </c>
      <c r="FE74" s="11">
        <v>21.476</v>
      </c>
      <c r="FF74" s="11">
        <v>20.403</v>
      </c>
      <c r="FG74" s="11">
        <v>19.438</v>
      </c>
      <c r="FH74" s="11">
        <v>18.551</v>
      </c>
    </row>
    <row r="75" spans="1:164" ht="12.75">
      <c r="A75" s="3" t="s">
        <v>34</v>
      </c>
      <c r="B75" s="2">
        <v>0</v>
      </c>
      <c r="C75" s="3">
        <f t="shared" si="144"/>
        <v>0</v>
      </c>
      <c r="D75" s="3">
        <f t="shared" si="145"/>
        <v>0</v>
      </c>
      <c r="E75" s="3">
        <f t="shared" si="146"/>
        <v>0</v>
      </c>
      <c r="F75" s="3">
        <f t="shared" si="147"/>
        <v>0</v>
      </c>
      <c r="G75" s="3">
        <f t="shared" si="138"/>
        <v>0</v>
      </c>
      <c r="H75" s="3">
        <f t="shared" si="139"/>
        <v>0</v>
      </c>
      <c r="I75" s="3">
        <f t="shared" si="140"/>
        <v>0</v>
      </c>
      <c r="J75" s="3">
        <f t="shared" si="141"/>
        <v>0</v>
      </c>
      <c r="K75" s="3">
        <f t="shared" si="142"/>
        <v>0</v>
      </c>
      <c r="L75" s="3">
        <f t="shared" si="18"/>
        <v>0</v>
      </c>
      <c r="M75" s="3">
        <f t="shared" si="148"/>
        <v>0</v>
      </c>
      <c r="N75" s="3">
        <f t="shared" si="149"/>
        <v>0</v>
      </c>
      <c r="O75" s="3">
        <f t="shared" si="150"/>
        <v>0</v>
      </c>
      <c r="P75" s="3">
        <f t="shared" si="151"/>
        <v>0</v>
      </c>
      <c r="Q75" s="3">
        <f t="shared" si="152"/>
        <v>0</v>
      </c>
      <c r="R75" s="3">
        <f t="shared" si="153"/>
        <v>0</v>
      </c>
      <c r="S75" s="3">
        <f t="shared" si="154"/>
        <v>0</v>
      </c>
      <c r="T75" s="3">
        <f t="shared" si="155"/>
        <v>0</v>
      </c>
      <c r="U75" s="3">
        <f t="shared" si="156"/>
        <v>0</v>
      </c>
      <c r="V75" s="3">
        <f t="shared" si="19"/>
        <v>0</v>
      </c>
      <c r="W75" s="3">
        <f t="shared" si="20"/>
        <v>0</v>
      </c>
      <c r="X75" s="3">
        <f t="shared" si="21"/>
        <v>0</v>
      </c>
      <c r="Y75" s="3">
        <f t="shared" si="22"/>
        <v>0</v>
      </c>
      <c r="Z75" s="3">
        <f t="shared" si="23"/>
        <v>0</v>
      </c>
      <c r="AA75" s="3">
        <f t="shared" si="24"/>
        <v>0</v>
      </c>
      <c r="AB75" s="3">
        <f t="shared" si="25"/>
        <v>0</v>
      </c>
      <c r="AC75" s="3">
        <f t="shared" si="26"/>
        <v>0</v>
      </c>
      <c r="AD75" s="3">
        <f t="shared" si="27"/>
        <v>0</v>
      </c>
      <c r="AE75" s="3">
        <f t="shared" si="28"/>
        <v>0</v>
      </c>
      <c r="AF75" s="3">
        <f t="shared" si="29"/>
        <v>0</v>
      </c>
      <c r="AG75" s="3">
        <f t="shared" si="30"/>
        <v>0</v>
      </c>
      <c r="AH75" s="3">
        <f t="shared" si="31"/>
        <v>0</v>
      </c>
      <c r="AI75" s="3">
        <f t="shared" si="32"/>
        <v>0</v>
      </c>
      <c r="AJ75" s="3">
        <f t="shared" si="33"/>
        <v>0</v>
      </c>
      <c r="AK75" s="3">
        <f t="shared" si="34"/>
        <v>0</v>
      </c>
      <c r="AL75" s="3">
        <f t="shared" si="35"/>
        <v>0</v>
      </c>
      <c r="AM75" s="3">
        <f t="shared" si="36"/>
        <v>0</v>
      </c>
      <c r="AN75" s="3">
        <f t="shared" si="37"/>
        <v>0</v>
      </c>
      <c r="AO75" s="3">
        <f t="shared" si="38"/>
        <v>0</v>
      </c>
      <c r="AP75" s="3">
        <f t="shared" si="39"/>
        <v>0</v>
      </c>
      <c r="AQ75" s="3">
        <f t="shared" si="40"/>
        <v>0</v>
      </c>
      <c r="AR75" s="3">
        <f t="shared" si="41"/>
        <v>0</v>
      </c>
      <c r="AS75" s="3">
        <f t="shared" si="42"/>
        <v>0</v>
      </c>
      <c r="AT75" s="3">
        <f t="shared" si="43"/>
        <v>0</v>
      </c>
      <c r="AU75" s="3">
        <f t="shared" si="44"/>
        <v>0</v>
      </c>
      <c r="AV75" s="3">
        <f t="shared" si="45"/>
        <v>0</v>
      </c>
      <c r="AW75" s="3">
        <f t="shared" si="46"/>
        <v>0</v>
      </c>
      <c r="AX75" s="3">
        <f t="shared" si="47"/>
        <v>0</v>
      </c>
      <c r="AY75" s="3">
        <f t="shared" si="48"/>
        <v>0</v>
      </c>
      <c r="AZ75" s="3">
        <f t="shared" si="49"/>
        <v>0</v>
      </c>
      <c r="BA75" s="3">
        <f t="shared" si="50"/>
        <v>0</v>
      </c>
      <c r="BB75" s="3">
        <f t="shared" si="51"/>
        <v>0</v>
      </c>
      <c r="BC75" s="3">
        <f t="shared" si="52"/>
        <v>0</v>
      </c>
      <c r="BD75" s="3">
        <f t="shared" si="53"/>
        <v>0</v>
      </c>
      <c r="BE75" s="3">
        <f t="shared" si="54"/>
        <v>0</v>
      </c>
      <c r="BF75" s="3">
        <f t="shared" si="55"/>
        <v>0</v>
      </c>
      <c r="BG75" s="3">
        <f t="shared" si="56"/>
        <v>0</v>
      </c>
      <c r="BH75" s="3">
        <f t="shared" si="57"/>
        <v>0</v>
      </c>
      <c r="BI75" s="3">
        <f t="shared" si="58"/>
        <v>0</v>
      </c>
      <c r="BJ75" s="3">
        <f t="shared" si="59"/>
        <v>0</v>
      </c>
      <c r="BK75" s="3">
        <f t="shared" si="60"/>
        <v>0</v>
      </c>
      <c r="BL75" s="3">
        <f t="shared" si="61"/>
        <v>0</v>
      </c>
      <c r="BM75" s="3">
        <f t="shared" si="62"/>
        <v>0</v>
      </c>
      <c r="BN75" s="3">
        <f t="shared" si="63"/>
        <v>0</v>
      </c>
      <c r="BO75" s="3">
        <f t="shared" si="64"/>
        <v>0</v>
      </c>
      <c r="BP75" s="3">
        <f t="shared" si="65"/>
        <v>0</v>
      </c>
      <c r="BQ75" s="3">
        <f t="shared" si="66"/>
        <v>0</v>
      </c>
      <c r="BR75" s="3">
        <f t="shared" si="67"/>
        <v>0</v>
      </c>
      <c r="BS75" s="3">
        <f t="shared" si="68"/>
        <v>0</v>
      </c>
      <c r="BT75" s="3">
        <f t="shared" si="143"/>
        <v>0</v>
      </c>
      <c r="BU75" s="3">
        <f t="shared" si="69"/>
        <v>0</v>
      </c>
      <c r="BV75" s="3">
        <f t="shared" si="70"/>
        <v>0</v>
      </c>
      <c r="BW75" s="3">
        <f t="shared" si="71"/>
        <v>0</v>
      </c>
      <c r="BX75" s="3">
        <f t="shared" si="72"/>
        <v>0</v>
      </c>
      <c r="BY75" s="3">
        <f t="shared" si="73"/>
        <v>0</v>
      </c>
      <c r="BZ75" s="3">
        <f t="shared" si="74"/>
        <v>0</v>
      </c>
      <c r="CA75" s="3">
        <f t="shared" si="75"/>
        <v>0</v>
      </c>
      <c r="CB75" s="3">
        <f t="shared" si="76"/>
        <v>0</v>
      </c>
      <c r="CC75" s="3">
        <f t="shared" si="77"/>
        <v>0</v>
      </c>
      <c r="CD75" s="3">
        <f t="shared" si="78"/>
        <v>0</v>
      </c>
      <c r="CE75" s="3">
        <f t="shared" si="79"/>
        <v>0</v>
      </c>
      <c r="CF75" s="3">
        <f t="shared" si="80"/>
        <v>0</v>
      </c>
      <c r="CG75" s="3">
        <f t="shared" si="81"/>
        <v>0</v>
      </c>
      <c r="CH75" s="3">
        <f t="shared" si="82"/>
        <v>0</v>
      </c>
      <c r="CI75" s="3">
        <f t="shared" si="83"/>
        <v>0</v>
      </c>
      <c r="CJ75" s="3">
        <f t="shared" si="84"/>
        <v>0</v>
      </c>
      <c r="CK75" s="3">
        <f t="shared" si="85"/>
        <v>0</v>
      </c>
      <c r="CL75" s="3">
        <f t="shared" si="86"/>
        <v>0</v>
      </c>
      <c r="CM75" s="3">
        <f t="shared" si="87"/>
        <v>0</v>
      </c>
      <c r="CN75" s="3">
        <f t="shared" si="88"/>
        <v>0</v>
      </c>
      <c r="CO75" s="3">
        <f t="shared" si="89"/>
        <v>0</v>
      </c>
      <c r="CP75" s="3">
        <f t="shared" si="90"/>
        <v>0</v>
      </c>
      <c r="CQ75" s="3">
        <f t="shared" si="91"/>
        <v>0</v>
      </c>
      <c r="CR75" s="3">
        <f t="shared" si="92"/>
        <v>0</v>
      </c>
      <c r="CS75" s="3">
        <f t="shared" si="93"/>
        <v>0</v>
      </c>
      <c r="CT75" s="3">
        <f t="shared" si="94"/>
        <v>0</v>
      </c>
      <c r="CU75" s="3">
        <f t="shared" si="95"/>
        <v>0</v>
      </c>
      <c r="CV75" s="3">
        <f t="shared" si="96"/>
        <v>0</v>
      </c>
      <c r="CW75" s="3">
        <f t="shared" si="97"/>
        <v>0</v>
      </c>
      <c r="CX75" s="3">
        <f t="shared" si="98"/>
        <v>0</v>
      </c>
      <c r="CY75" s="3">
        <f t="shared" si="99"/>
        <v>0</v>
      </c>
      <c r="CZ75" s="3">
        <f t="shared" si="100"/>
        <v>0</v>
      </c>
      <c r="DA75" s="3">
        <f t="shared" si="101"/>
        <v>0</v>
      </c>
      <c r="DB75" s="3">
        <f t="shared" si="102"/>
        <v>0</v>
      </c>
      <c r="DC75" s="3">
        <f t="shared" si="103"/>
        <v>0</v>
      </c>
      <c r="DD75" s="3">
        <f t="shared" si="104"/>
        <v>0</v>
      </c>
      <c r="DE75" s="3">
        <f t="shared" si="105"/>
        <v>0</v>
      </c>
      <c r="DF75" s="3">
        <f t="shared" si="106"/>
        <v>0</v>
      </c>
      <c r="DG75" s="3">
        <f t="shared" si="107"/>
        <v>0</v>
      </c>
      <c r="DH75" s="3">
        <f t="shared" si="108"/>
        <v>0</v>
      </c>
      <c r="DI75" s="3">
        <f t="shared" si="109"/>
        <v>0</v>
      </c>
      <c r="DJ75" s="3">
        <f t="shared" si="110"/>
        <v>0</v>
      </c>
      <c r="DK75" s="3">
        <f t="shared" si="111"/>
        <v>0</v>
      </c>
      <c r="DL75" s="3">
        <f t="shared" si="112"/>
        <v>0</v>
      </c>
      <c r="DM75" s="3">
        <f t="shared" si="113"/>
        <v>0</v>
      </c>
      <c r="DN75" s="3">
        <f t="shared" si="114"/>
        <v>0</v>
      </c>
      <c r="DO75" s="3">
        <f t="shared" si="115"/>
        <v>0</v>
      </c>
      <c r="DP75" s="3">
        <f t="shared" si="116"/>
        <v>0</v>
      </c>
      <c r="DQ75" s="3">
        <f t="shared" si="117"/>
        <v>0</v>
      </c>
      <c r="DR75" s="3">
        <f t="shared" si="118"/>
        <v>0</v>
      </c>
      <c r="DS75" s="3">
        <f t="shared" si="119"/>
        <v>0</v>
      </c>
      <c r="DT75" s="3">
        <f t="shared" si="120"/>
        <v>0</v>
      </c>
      <c r="DU75" s="3">
        <f t="shared" si="121"/>
        <v>0</v>
      </c>
      <c r="DV75" s="3">
        <f t="shared" si="122"/>
        <v>0</v>
      </c>
      <c r="DW75" s="3">
        <f t="shared" si="123"/>
        <v>0</v>
      </c>
      <c r="DX75" s="3">
        <f t="shared" si="124"/>
        <v>0</v>
      </c>
      <c r="DY75" s="3">
        <f t="shared" si="125"/>
        <v>0</v>
      </c>
      <c r="DZ75" s="3">
        <f t="shared" si="126"/>
        <v>0</v>
      </c>
      <c r="EA75" s="3">
        <f t="shared" si="127"/>
        <v>0</v>
      </c>
      <c r="EB75" s="3">
        <f t="shared" si="128"/>
        <v>0</v>
      </c>
      <c r="EC75" s="3">
        <f t="shared" si="129"/>
        <v>0</v>
      </c>
      <c r="ED75" s="3">
        <f t="shared" si="130"/>
        <v>0</v>
      </c>
      <c r="EE75" s="3">
        <f t="shared" si="131"/>
        <v>0</v>
      </c>
      <c r="EF75" s="3">
        <f t="shared" si="132"/>
        <v>0</v>
      </c>
      <c r="EG75" s="3">
        <f t="shared" si="133"/>
        <v>0</v>
      </c>
      <c r="EH75" s="3">
        <f t="shared" si="134"/>
        <v>0</v>
      </c>
      <c r="EI75" s="3">
        <f t="shared" si="135"/>
        <v>0</v>
      </c>
      <c r="EJ75" s="3">
        <f t="shared" si="136"/>
        <v>0</v>
      </c>
      <c r="EK75" s="3">
        <f t="shared" si="137"/>
        <v>0</v>
      </c>
      <c r="EL75" s="3"/>
      <c r="EM75" s="3">
        <v>102.9055</v>
      </c>
      <c r="EN75" s="12">
        <v>-0.263</v>
      </c>
      <c r="EO75" s="12">
        <v>0.0927</v>
      </c>
      <c r="EP75" s="12">
        <v>-1.1178</v>
      </c>
      <c r="EQ75" s="3">
        <v>6.982</v>
      </c>
      <c r="ER75" s="3">
        <v>3.6045</v>
      </c>
      <c r="ES75" s="3">
        <v>0.9187</v>
      </c>
      <c r="ET75" s="3">
        <v>45</v>
      </c>
      <c r="EU75" s="11">
        <v>44.088</v>
      </c>
      <c r="EV75" s="11">
        <v>41.834</v>
      </c>
      <c r="EW75" s="11">
        <v>39.015</v>
      </c>
      <c r="EX75" s="11">
        <v>36.086</v>
      </c>
      <c r="EY75" s="11">
        <v>33.267</v>
      </c>
      <c r="EZ75" s="11">
        <v>30.675</v>
      </c>
      <c r="FA75" s="11">
        <v>28.37</v>
      </c>
      <c r="FB75" s="11">
        <v>26.363</v>
      </c>
      <c r="FC75" s="11">
        <v>24.64</v>
      </c>
      <c r="FD75" s="11">
        <v>23.167</v>
      </c>
      <c r="FE75" s="11">
        <v>21.9</v>
      </c>
      <c r="FF75" s="11">
        <v>20.798</v>
      </c>
      <c r="FG75" s="11">
        <v>19.82</v>
      </c>
      <c r="FH75" s="11">
        <v>18.932</v>
      </c>
    </row>
    <row r="76" spans="1:164" ht="12.75">
      <c r="A76" s="3" t="s">
        <v>20</v>
      </c>
      <c r="B76" s="2">
        <v>0</v>
      </c>
      <c r="C76" s="3">
        <f t="shared" si="144"/>
        <v>0</v>
      </c>
      <c r="D76" s="3">
        <f t="shared" si="145"/>
        <v>0</v>
      </c>
      <c r="E76" s="3">
        <f t="shared" si="146"/>
        <v>0</v>
      </c>
      <c r="F76" s="3">
        <f t="shared" si="147"/>
        <v>0</v>
      </c>
      <c r="G76" s="3">
        <f t="shared" si="138"/>
        <v>0</v>
      </c>
      <c r="H76" s="3">
        <f t="shared" si="139"/>
        <v>0</v>
      </c>
      <c r="I76" s="3">
        <f t="shared" si="140"/>
        <v>0</v>
      </c>
      <c r="J76" s="3">
        <f t="shared" si="141"/>
        <v>0</v>
      </c>
      <c r="K76" s="3">
        <f t="shared" si="142"/>
        <v>0</v>
      </c>
      <c r="L76" s="3">
        <f t="shared" si="18"/>
        <v>0</v>
      </c>
      <c r="M76" s="3">
        <f t="shared" si="148"/>
        <v>0</v>
      </c>
      <c r="N76" s="3">
        <f t="shared" si="149"/>
        <v>0</v>
      </c>
      <c r="O76" s="3">
        <f t="shared" si="150"/>
        <v>0</v>
      </c>
      <c r="P76" s="3">
        <f t="shared" si="151"/>
        <v>0</v>
      </c>
      <c r="Q76" s="3">
        <f t="shared" si="152"/>
        <v>0</v>
      </c>
      <c r="R76" s="3">
        <f t="shared" si="153"/>
        <v>0</v>
      </c>
      <c r="S76" s="3">
        <f t="shared" si="154"/>
        <v>0</v>
      </c>
      <c r="T76" s="3">
        <f t="shared" si="155"/>
        <v>0</v>
      </c>
      <c r="U76" s="3">
        <f t="shared" si="156"/>
        <v>0</v>
      </c>
      <c r="V76" s="3">
        <f t="shared" si="19"/>
        <v>0</v>
      </c>
      <c r="W76" s="3">
        <f t="shared" si="20"/>
        <v>0</v>
      </c>
      <c r="X76" s="3">
        <f t="shared" si="21"/>
        <v>0</v>
      </c>
      <c r="Y76" s="3">
        <f t="shared" si="22"/>
        <v>0</v>
      </c>
      <c r="Z76" s="3">
        <f t="shared" si="23"/>
        <v>0</v>
      </c>
      <c r="AA76" s="3">
        <f t="shared" si="24"/>
        <v>0</v>
      </c>
      <c r="AB76" s="3">
        <f t="shared" si="25"/>
        <v>0</v>
      </c>
      <c r="AC76" s="3">
        <f t="shared" si="26"/>
        <v>0</v>
      </c>
      <c r="AD76" s="3">
        <f t="shared" si="27"/>
        <v>0</v>
      </c>
      <c r="AE76" s="3">
        <f t="shared" si="28"/>
        <v>0</v>
      </c>
      <c r="AF76" s="3">
        <f t="shared" si="29"/>
        <v>0</v>
      </c>
      <c r="AG76" s="3">
        <f t="shared" si="30"/>
        <v>0</v>
      </c>
      <c r="AH76" s="3">
        <f t="shared" si="31"/>
        <v>0</v>
      </c>
      <c r="AI76" s="3">
        <f t="shared" si="32"/>
        <v>0</v>
      </c>
      <c r="AJ76" s="3">
        <f t="shared" si="33"/>
        <v>0</v>
      </c>
      <c r="AK76" s="3">
        <f t="shared" si="34"/>
        <v>0</v>
      </c>
      <c r="AL76" s="3">
        <f t="shared" si="35"/>
        <v>0</v>
      </c>
      <c r="AM76" s="3">
        <f t="shared" si="36"/>
        <v>0</v>
      </c>
      <c r="AN76" s="3">
        <f t="shared" si="37"/>
        <v>0</v>
      </c>
      <c r="AO76" s="3">
        <f t="shared" si="38"/>
        <v>0</v>
      </c>
      <c r="AP76" s="3">
        <f t="shared" si="39"/>
        <v>0</v>
      </c>
      <c r="AQ76" s="3">
        <f t="shared" si="40"/>
        <v>0</v>
      </c>
      <c r="AR76" s="3">
        <f t="shared" si="41"/>
        <v>0</v>
      </c>
      <c r="AS76" s="3">
        <f t="shared" si="42"/>
        <v>0</v>
      </c>
      <c r="AT76" s="3">
        <f t="shared" si="43"/>
        <v>0</v>
      </c>
      <c r="AU76" s="3">
        <f t="shared" si="44"/>
        <v>0</v>
      </c>
      <c r="AV76" s="3">
        <f t="shared" si="45"/>
        <v>0</v>
      </c>
      <c r="AW76" s="3">
        <f t="shared" si="46"/>
        <v>0</v>
      </c>
      <c r="AX76" s="3">
        <f t="shared" si="47"/>
        <v>0</v>
      </c>
      <c r="AY76" s="3">
        <f t="shared" si="48"/>
        <v>0</v>
      </c>
      <c r="AZ76" s="3">
        <f t="shared" si="49"/>
        <v>0</v>
      </c>
      <c r="BA76" s="3">
        <f t="shared" si="50"/>
        <v>0</v>
      </c>
      <c r="BB76" s="3">
        <f t="shared" si="51"/>
        <v>0</v>
      </c>
      <c r="BC76" s="3">
        <f t="shared" si="52"/>
        <v>0</v>
      </c>
      <c r="BD76" s="3">
        <f t="shared" si="53"/>
        <v>0</v>
      </c>
      <c r="BE76" s="3">
        <f t="shared" si="54"/>
        <v>0</v>
      </c>
      <c r="BF76" s="3">
        <f t="shared" si="55"/>
        <v>0</v>
      </c>
      <c r="BG76" s="3">
        <f t="shared" si="56"/>
        <v>0</v>
      </c>
      <c r="BH76" s="3">
        <f t="shared" si="57"/>
        <v>0</v>
      </c>
      <c r="BI76" s="3">
        <f t="shared" si="58"/>
        <v>0</v>
      </c>
      <c r="BJ76" s="3">
        <f t="shared" si="59"/>
        <v>0</v>
      </c>
      <c r="BK76" s="3">
        <f t="shared" si="60"/>
        <v>0</v>
      </c>
      <c r="BL76" s="3">
        <f t="shared" si="61"/>
        <v>0</v>
      </c>
      <c r="BM76" s="3">
        <f t="shared" si="62"/>
        <v>0</v>
      </c>
      <c r="BN76" s="3">
        <f t="shared" si="63"/>
        <v>0</v>
      </c>
      <c r="BO76" s="3">
        <f t="shared" si="64"/>
        <v>0</v>
      </c>
      <c r="BP76" s="3">
        <f t="shared" si="65"/>
        <v>0</v>
      </c>
      <c r="BQ76" s="3">
        <f t="shared" si="66"/>
        <v>0</v>
      </c>
      <c r="BR76" s="3">
        <f t="shared" si="67"/>
        <v>0</v>
      </c>
      <c r="BS76" s="3">
        <f t="shared" si="68"/>
        <v>0</v>
      </c>
      <c r="BT76" s="3">
        <f t="shared" si="143"/>
        <v>0</v>
      </c>
      <c r="BU76" s="3">
        <f t="shared" si="69"/>
        <v>0</v>
      </c>
      <c r="BV76" s="3">
        <f t="shared" si="70"/>
        <v>0</v>
      </c>
      <c r="BW76" s="3">
        <f t="shared" si="71"/>
        <v>0</v>
      </c>
      <c r="BX76" s="3">
        <f t="shared" si="72"/>
        <v>0</v>
      </c>
      <c r="BY76" s="3">
        <f t="shared" si="73"/>
        <v>0</v>
      </c>
      <c r="BZ76" s="3">
        <f t="shared" si="74"/>
        <v>0</v>
      </c>
      <c r="CA76" s="3">
        <f t="shared" si="75"/>
        <v>0</v>
      </c>
      <c r="CB76" s="3">
        <f t="shared" si="76"/>
        <v>0</v>
      </c>
      <c r="CC76" s="3">
        <f t="shared" si="77"/>
        <v>0</v>
      </c>
      <c r="CD76" s="3">
        <f t="shared" si="78"/>
        <v>0</v>
      </c>
      <c r="CE76" s="3">
        <f t="shared" si="79"/>
        <v>0</v>
      </c>
      <c r="CF76" s="3">
        <f t="shared" si="80"/>
        <v>0</v>
      </c>
      <c r="CG76" s="3">
        <f t="shared" si="81"/>
        <v>0</v>
      </c>
      <c r="CH76" s="3">
        <f t="shared" si="82"/>
        <v>0</v>
      </c>
      <c r="CI76" s="3">
        <f t="shared" si="83"/>
        <v>0</v>
      </c>
      <c r="CJ76" s="3">
        <f t="shared" si="84"/>
        <v>0</v>
      </c>
      <c r="CK76" s="3">
        <f t="shared" si="85"/>
        <v>0</v>
      </c>
      <c r="CL76" s="3">
        <f t="shared" si="86"/>
        <v>0</v>
      </c>
      <c r="CM76" s="3">
        <f t="shared" si="87"/>
        <v>0</v>
      </c>
      <c r="CN76" s="3">
        <f t="shared" si="88"/>
        <v>0</v>
      </c>
      <c r="CO76" s="3">
        <f t="shared" si="89"/>
        <v>0</v>
      </c>
      <c r="CP76" s="3">
        <f t="shared" si="90"/>
        <v>0</v>
      </c>
      <c r="CQ76" s="3">
        <f t="shared" si="91"/>
        <v>0</v>
      </c>
      <c r="CR76" s="3">
        <f t="shared" si="92"/>
        <v>0</v>
      </c>
      <c r="CS76" s="3">
        <f t="shared" si="93"/>
        <v>0</v>
      </c>
      <c r="CT76" s="3">
        <f t="shared" si="94"/>
        <v>0</v>
      </c>
      <c r="CU76" s="3">
        <f t="shared" si="95"/>
        <v>0</v>
      </c>
      <c r="CV76" s="3">
        <f t="shared" si="96"/>
        <v>0</v>
      </c>
      <c r="CW76" s="3">
        <f t="shared" si="97"/>
        <v>0</v>
      </c>
      <c r="CX76" s="3">
        <f t="shared" si="98"/>
        <v>0</v>
      </c>
      <c r="CY76" s="3">
        <f t="shared" si="99"/>
        <v>0</v>
      </c>
      <c r="CZ76" s="3">
        <f t="shared" si="100"/>
        <v>0</v>
      </c>
      <c r="DA76" s="3">
        <f t="shared" si="101"/>
        <v>0</v>
      </c>
      <c r="DB76" s="3">
        <f t="shared" si="102"/>
        <v>0</v>
      </c>
      <c r="DC76" s="3">
        <f t="shared" si="103"/>
        <v>0</v>
      </c>
      <c r="DD76" s="3">
        <f t="shared" si="104"/>
        <v>0</v>
      </c>
      <c r="DE76" s="3">
        <f t="shared" si="105"/>
        <v>0</v>
      </c>
      <c r="DF76" s="3">
        <f t="shared" si="106"/>
        <v>0</v>
      </c>
      <c r="DG76" s="3">
        <f t="shared" si="107"/>
        <v>0</v>
      </c>
      <c r="DH76" s="3">
        <f t="shared" si="108"/>
        <v>0</v>
      </c>
      <c r="DI76" s="3">
        <f t="shared" si="109"/>
        <v>0</v>
      </c>
      <c r="DJ76" s="3">
        <f t="shared" si="110"/>
        <v>0</v>
      </c>
      <c r="DK76" s="3">
        <f t="shared" si="111"/>
        <v>0</v>
      </c>
      <c r="DL76" s="3">
        <f t="shared" si="112"/>
        <v>0</v>
      </c>
      <c r="DM76" s="3">
        <f t="shared" si="113"/>
        <v>0</v>
      </c>
      <c r="DN76" s="3">
        <f t="shared" si="114"/>
        <v>0</v>
      </c>
      <c r="DO76" s="3">
        <f t="shared" si="115"/>
        <v>0</v>
      </c>
      <c r="DP76" s="3">
        <f t="shared" si="116"/>
        <v>0</v>
      </c>
      <c r="DQ76" s="3">
        <f t="shared" si="117"/>
        <v>0</v>
      </c>
      <c r="DR76" s="3">
        <f t="shared" si="118"/>
        <v>0</v>
      </c>
      <c r="DS76" s="3">
        <f t="shared" si="119"/>
        <v>0</v>
      </c>
      <c r="DT76" s="3">
        <f t="shared" si="120"/>
        <v>0</v>
      </c>
      <c r="DU76" s="3">
        <f t="shared" si="121"/>
        <v>0</v>
      </c>
      <c r="DV76" s="3">
        <f t="shared" si="122"/>
        <v>0</v>
      </c>
      <c r="DW76" s="3">
        <f t="shared" si="123"/>
        <v>0</v>
      </c>
      <c r="DX76" s="3">
        <f t="shared" si="124"/>
        <v>0</v>
      </c>
      <c r="DY76" s="3">
        <f t="shared" si="125"/>
        <v>0</v>
      </c>
      <c r="DZ76" s="3">
        <f t="shared" si="126"/>
        <v>0</v>
      </c>
      <c r="EA76" s="3">
        <f t="shared" si="127"/>
        <v>0</v>
      </c>
      <c r="EB76" s="3">
        <f t="shared" si="128"/>
        <v>0</v>
      </c>
      <c r="EC76" s="3">
        <f t="shared" si="129"/>
        <v>0</v>
      </c>
      <c r="ED76" s="3">
        <f t="shared" si="130"/>
        <v>0</v>
      </c>
      <c r="EE76" s="3">
        <f t="shared" si="131"/>
        <v>0</v>
      </c>
      <c r="EF76" s="3">
        <f t="shared" si="132"/>
        <v>0</v>
      </c>
      <c r="EG76" s="3">
        <f t="shared" si="133"/>
        <v>0</v>
      </c>
      <c r="EH76" s="3">
        <f t="shared" si="134"/>
        <v>0</v>
      </c>
      <c r="EI76" s="3">
        <f t="shared" si="135"/>
        <v>0</v>
      </c>
      <c r="EJ76" s="3">
        <f t="shared" si="136"/>
        <v>0</v>
      </c>
      <c r="EK76" s="3">
        <f t="shared" si="137"/>
        <v>0</v>
      </c>
      <c r="EL76" s="3"/>
      <c r="EM76" s="3">
        <v>106.4</v>
      </c>
      <c r="EN76" s="12">
        <v>-0.464</v>
      </c>
      <c r="EO76" s="12">
        <v>0.1215</v>
      </c>
      <c r="EP76" s="12">
        <v>-0.9988</v>
      </c>
      <c r="EQ76" s="3">
        <v>7.5938</v>
      </c>
      <c r="ER76" s="3">
        <v>3.9337</v>
      </c>
      <c r="ES76" s="3">
        <v>1.0072</v>
      </c>
      <c r="ET76" s="3">
        <v>46</v>
      </c>
      <c r="EU76" s="11">
        <v>45.232</v>
      </c>
      <c r="EV76" s="11">
        <v>43.172</v>
      </c>
      <c r="EW76" s="11">
        <v>40.357</v>
      </c>
      <c r="EX76" s="11">
        <v>37.286</v>
      </c>
      <c r="EY76" s="11">
        <v>34.283</v>
      </c>
      <c r="EZ76" s="11">
        <v>31.523</v>
      </c>
      <c r="FA76" s="11">
        <v>29.077</v>
      </c>
      <c r="FB76" s="11">
        <v>26.961</v>
      </c>
      <c r="FC76" s="11">
        <v>25.153</v>
      </c>
      <c r="FD76" s="11">
        <v>23.617</v>
      </c>
      <c r="FE76" s="11">
        <v>22.307</v>
      </c>
      <c r="FF76" s="11">
        <v>21.177</v>
      </c>
      <c r="FG76" s="11">
        <v>20.186</v>
      </c>
      <c r="FH76" s="11">
        <v>19.296</v>
      </c>
    </row>
    <row r="77" spans="1:164" ht="12.75">
      <c r="A77" s="3" t="s">
        <v>17</v>
      </c>
      <c r="B77" s="2">
        <v>0</v>
      </c>
      <c r="C77" s="3">
        <f t="shared" si="144"/>
        <v>0</v>
      </c>
      <c r="D77" s="3">
        <f t="shared" si="145"/>
        <v>0</v>
      </c>
      <c r="E77" s="3">
        <f t="shared" si="146"/>
        <v>0</v>
      </c>
      <c r="F77" s="3">
        <f t="shared" si="147"/>
        <v>0</v>
      </c>
      <c r="G77" s="3">
        <f t="shared" si="138"/>
        <v>0</v>
      </c>
      <c r="H77" s="3">
        <f t="shared" si="139"/>
        <v>0</v>
      </c>
      <c r="I77" s="3">
        <f t="shared" si="140"/>
        <v>0</v>
      </c>
      <c r="J77" s="3">
        <f t="shared" si="141"/>
        <v>0</v>
      </c>
      <c r="K77" s="3">
        <f t="shared" si="142"/>
        <v>0</v>
      </c>
      <c r="L77" s="3">
        <f t="shared" si="18"/>
        <v>0</v>
      </c>
      <c r="M77" s="3">
        <f t="shared" si="148"/>
        <v>0</v>
      </c>
      <c r="N77" s="3">
        <f t="shared" si="149"/>
        <v>0</v>
      </c>
      <c r="O77" s="3">
        <f t="shared" si="150"/>
        <v>0</v>
      </c>
      <c r="P77" s="3">
        <f t="shared" si="151"/>
        <v>0</v>
      </c>
      <c r="Q77" s="3">
        <f t="shared" si="152"/>
        <v>0</v>
      </c>
      <c r="R77" s="3">
        <f t="shared" si="153"/>
        <v>0</v>
      </c>
      <c r="S77" s="3">
        <f t="shared" si="154"/>
        <v>0</v>
      </c>
      <c r="T77" s="3">
        <f t="shared" si="155"/>
        <v>0</v>
      </c>
      <c r="U77" s="3">
        <f t="shared" si="156"/>
        <v>0</v>
      </c>
      <c r="V77" s="3">
        <f t="shared" si="19"/>
        <v>0</v>
      </c>
      <c r="W77" s="3">
        <f t="shared" si="20"/>
        <v>0</v>
      </c>
      <c r="X77" s="3">
        <f t="shared" si="21"/>
        <v>0</v>
      </c>
      <c r="Y77" s="3">
        <f t="shared" si="22"/>
        <v>0</v>
      </c>
      <c r="Z77" s="3">
        <f t="shared" si="23"/>
        <v>0</v>
      </c>
      <c r="AA77" s="3">
        <f t="shared" si="24"/>
        <v>0</v>
      </c>
      <c r="AB77" s="3">
        <f t="shared" si="25"/>
        <v>0</v>
      </c>
      <c r="AC77" s="3">
        <f t="shared" si="26"/>
        <v>0</v>
      </c>
      <c r="AD77" s="3">
        <f t="shared" si="27"/>
        <v>0</v>
      </c>
      <c r="AE77" s="3">
        <f t="shared" si="28"/>
        <v>0</v>
      </c>
      <c r="AF77" s="3">
        <f t="shared" si="29"/>
        <v>0</v>
      </c>
      <c r="AG77" s="3">
        <f t="shared" si="30"/>
        <v>0</v>
      </c>
      <c r="AH77" s="3">
        <f t="shared" si="31"/>
        <v>0</v>
      </c>
      <c r="AI77" s="3">
        <f t="shared" si="32"/>
        <v>0</v>
      </c>
      <c r="AJ77" s="3">
        <f t="shared" si="33"/>
        <v>0</v>
      </c>
      <c r="AK77" s="3">
        <f t="shared" si="34"/>
        <v>0</v>
      </c>
      <c r="AL77" s="3">
        <f t="shared" si="35"/>
        <v>0</v>
      </c>
      <c r="AM77" s="3">
        <f t="shared" si="36"/>
        <v>0</v>
      </c>
      <c r="AN77" s="3">
        <f t="shared" si="37"/>
        <v>0</v>
      </c>
      <c r="AO77" s="3">
        <f t="shared" si="38"/>
        <v>0</v>
      </c>
      <c r="AP77" s="3">
        <f t="shared" si="39"/>
        <v>0</v>
      </c>
      <c r="AQ77" s="3">
        <f t="shared" si="40"/>
        <v>0</v>
      </c>
      <c r="AR77" s="3">
        <f t="shared" si="41"/>
        <v>0</v>
      </c>
      <c r="AS77" s="3">
        <f t="shared" si="42"/>
        <v>0</v>
      </c>
      <c r="AT77" s="3">
        <f t="shared" si="43"/>
        <v>0</v>
      </c>
      <c r="AU77" s="3">
        <f t="shared" si="44"/>
        <v>0</v>
      </c>
      <c r="AV77" s="3">
        <f t="shared" si="45"/>
        <v>0</v>
      </c>
      <c r="AW77" s="3">
        <f t="shared" si="46"/>
        <v>0</v>
      </c>
      <c r="AX77" s="3">
        <f t="shared" si="47"/>
        <v>0</v>
      </c>
      <c r="AY77" s="3">
        <f t="shared" si="48"/>
        <v>0</v>
      </c>
      <c r="AZ77" s="3">
        <f t="shared" si="49"/>
        <v>0</v>
      </c>
      <c r="BA77" s="3">
        <f t="shared" si="50"/>
        <v>0</v>
      </c>
      <c r="BB77" s="3">
        <f t="shared" si="51"/>
        <v>0</v>
      </c>
      <c r="BC77" s="3">
        <f t="shared" si="52"/>
        <v>0</v>
      </c>
      <c r="BD77" s="3">
        <f t="shared" si="53"/>
        <v>0</v>
      </c>
      <c r="BE77" s="3">
        <f t="shared" si="54"/>
        <v>0</v>
      </c>
      <c r="BF77" s="3">
        <f t="shared" si="55"/>
        <v>0</v>
      </c>
      <c r="BG77" s="3">
        <f t="shared" si="56"/>
        <v>0</v>
      </c>
      <c r="BH77" s="3">
        <f t="shared" si="57"/>
        <v>0</v>
      </c>
      <c r="BI77" s="3">
        <f t="shared" si="58"/>
        <v>0</v>
      </c>
      <c r="BJ77" s="3">
        <f t="shared" si="59"/>
        <v>0</v>
      </c>
      <c r="BK77" s="3">
        <f t="shared" si="60"/>
        <v>0</v>
      </c>
      <c r="BL77" s="3">
        <f t="shared" si="61"/>
        <v>0</v>
      </c>
      <c r="BM77" s="3">
        <f t="shared" si="62"/>
        <v>0</v>
      </c>
      <c r="BN77" s="3">
        <f t="shared" si="63"/>
        <v>0</v>
      </c>
      <c r="BO77" s="3">
        <f t="shared" si="64"/>
        <v>0</v>
      </c>
      <c r="BP77" s="3">
        <f t="shared" si="65"/>
        <v>0</v>
      </c>
      <c r="BQ77" s="3">
        <f t="shared" si="66"/>
        <v>0</v>
      </c>
      <c r="BR77" s="3">
        <f t="shared" si="67"/>
        <v>0</v>
      </c>
      <c r="BS77" s="3">
        <f t="shared" si="68"/>
        <v>0</v>
      </c>
      <c r="BT77" s="3">
        <f t="shared" si="143"/>
        <v>0</v>
      </c>
      <c r="BU77" s="3">
        <f t="shared" si="69"/>
        <v>0</v>
      </c>
      <c r="BV77" s="3">
        <f t="shared" si="70"/>
        <v>0</v>
      </c>
      <c r="BW77" s="3">
        <f t="shared" si="71"/>
        <v>0</v>
      </c>
      <c r="BX77" s="3">
        <f t="shared" si="72"/>
        <v>0</v>
      </c>
      <c r="BY77" s="3">
        <f t="shared" si="73"/>
        <v>0</v>
      </c>
      <c r="BZ77" s="3">
        <f t="shared" si="74"/>
        <v>0</v>
      </c>
      <c r="CA77" s="3">
        <f t="shared" si="75"/>
        <v>0</v>
      </c>
      <c r="CB77" s="3">
        <f t="shared" si="76"/>
        <v>0</v>
      </c>
      <c r="CC77" s="3">
        <f t="shared" si="77"/>
        <v>0</v>
      </c>
      <c r="CD77" s="3">
        <f t="shared" si="78"/>
        <v>0</v>
      </c>
      <c r="CE77" s="3">
        <f t="shared" si="79"/>
        <v>0</v>
      </c>
      <c r="CF77" s="3">
        <f t="shared" si="80"/>
        <v>0</v>
      </c>
      <c r="CG77" s="3">
        <f t="shared" si="81"/>
        <v>0</v>
      </c>
      <c r="CH77" s="3">
        <f t="shared" si="82"/>
        <v>0</v>
      </c>
      <c r="CI77" s="3">
        <f t="shared" si="83"/>
        <v>0</v>
      </c>
      <c r="CJ77" s="3">
        <f t="shared" si="84"/>
        <v>0</v>
      </c>
      <c r="CK77" s="3">
        <f t="shared" si="85"/>
        <v>0</v>
      </c>
      <c r="CL77" s="3">
        <f t="shared" si="86"/>
        <v>0</v>
      </c>
      <c r="CM77" s="3">
        <f t="shared" si="87"/>
        <v>0</v>
      </c>
      <c r="CN77" s="3">
        <f t="shared" si="88"/>
        <v>0</v>
      </c>
      <c r="CO77" s="3">
        <f t="shared" si="89"/>
        <v>0</v>
      </c>
      <c r="CP77" s="3">
        <f t="shared" si="90"/>
        <v>0</v>
      </c>
      <c r="CQ77" s="3">
        <f t="shared" si="91"/>
        <v>0</v>
      </c>
      <c r="CR77" s="3">
        <f t="shared" si="92"/>
        <v>0</v>
      </c>
      <c r="CS77" s="3">
        <f t="shared" si="93"/>
        <v>0</v>
      </c>
      <c r="CT77" s="3">
        <f t="shared" si="94"/>
        <v>0</v>
      </c>
      <c r="CU77" s="3">
        <f t="shared" si="95"/>
        <v>0</v>
      </c>
      <c r="CV77" s="3">
        <f t="shared" si="96"/>
        <v>0</v>
      </c>
      <c r="CW77" s="3">
        <f t="shared" si="97"/>
        <v>0</v>
      </c>
      <c r="CX77" s="3">
        <f t="shared" si="98"/>
        <v>0</v>
      </c>
      <c r="CY77" s="3">
        <f t="shared" si="99"/>
        <v>0</v>
      </c>
      <c r="CZ77" s="3">
        <f t="shared" si="100"/>
        <v>0</v>
      </c>
      <c r="DA77" s="3">
        <f t="shared" si="101"/>
        <v>0</v>
      </c>
      <c r="DB77" s="3">
        <f t="shared" si="102"/>
        <v>0</v>
      </c>
      <c r="DC77" s="3">
        <f t="shared" si="103"/>
        <v>0</v>
      </c>
      <c r="DD77" s="3">
        <f t="shared" si="104"/>
        <v>0</v>
      </c>
      <c r="DE77" s="3">
        <f t="shared" si="105"/>
        <v>0</v>
      </c>
      <c r="DF77" s="3">
        <f t="shared" si="106"/>
        <v>0</v>
      </c>
      <c r="DG77" s="3">
        <f t="shared" si="107"/>
        <v>0</v>
      </c>
      <c r="DH77" s="3">
        <f t="shared" si="108"/>
        <v>0</v>
      </c>
      <c r="DI77" s="3">
        <f t="shared" si="109"/>
        <v>0</v>
      </c>
      <c r="DJ77" s="3">
        <f t="shared" si="110"/>
        <v>0</v>
      </c>
      <c r="DK77" s="3">
        <f t="shared" si="111"/>
        <v>0</v>
      </c>
      <c r="DL77" s="3">
        <f t="shared" si="112"/>
        <v>0</v>
      </c>
      <c r="DM77" s="3">
        <f t="shared" si="113"/>
        <v>0</v>
      </c>
      <c r="DN77" s="3">
        <f t="shared" si="114"/>
        <v>0</v>
      </c>
      <c r="DO77" s="3">
        <f t="shared" si="115"/>
        <v>0</v>
      </c>
      <c r="DP77" s="3">
        <f t="shared" si="116"/>
        <v>0</v>
      </c>
      <c r="DQ77" s="3">
        <f t="shared" si="117"/>
        <v>0</v>
      </c>
      <c r="DR77" s="3">
        <f t="shared" si="118"/>
        <v>0</v>
      </c>
      <c r="DS77" s="3">
        <f t="shared" si="119"/>
        <v>0</v>
      </c>
      <c r="DT77" s="3">
        <f t="shared" si="120"/>
        <v>0</v>
      </c>
      <c r="DU77" s="3">
        <f t="shared" si="121"/>
        <v>0</v>
      </c>
      <c r="DV77" s="3">
        <f t="shared" si="122"/>
        <v>0</v>
      </c>
      <c r="DW77" s="3">
        <f t="shared" si="123"/>
        <v>0</v>
      </c>
      <c r="DX77" s="3">
        <f t="shared" si="124"/>
        <v>0</v>
      </c>
      <c r="DY77" s="3">
        <f t="shared" si="125"/>
        <v>0</v>
      </c>
      <c r="DZ77" s="3">
        <f t="shared" si="126"/>
        <v>0</v>
      </c>
      <c r="EA77" s="3">
        <f t="shared" si="127"/>
        <v>0</v>
      </c>
      <c r="EB77" s="3">
        <f t="shared" si="128"/>
        <v>0</v>
      </c>
      <c r="EC77" s="3">
        <f t="shared" si="129"/>
        <v>0</v>
      </c>
      <c r="ED77" s="3">
        <f t="shared" si="130"/>
        <v>0</v>
      </c>
      <c r="EE77" s="3">
        <f t="shared" si="131"/>
        <v>0</v>
      </c>
      <c r="EF77" s="3">
        <f t="shared" si="132"/>
        <v>0</v>
      </c>
      <c r="EG77" s="3">
        <f t="shared" si="133"/>
        <v>0</v>
      </c>
      <c r="EH77" s="3">
        <f t="shared" si="134"/>
        <v>0</v>
      </c>
      <c r="EI77" s="3">
        <f t="shared" si="135"/>
        <v>0</v>
      </c>
      <c r="EJ77" s="3">
        <f t="shared" si="136"/>
        <v>0</v>
      </c>
      <c r="EK77" s="3">
        <f t="shared" si="137"/>
        <v>0</v>
      </c>
      <c r="EL77" s="3"/>
      <c r="EM77" s="3">
        <v>107.868</v>
      </c>
      <c r="EN77" s="12">
        <v>-0.7387</v>
      </c>
      <c r="EO77" s="12">
        <v>0.1306</v>
      </c>
      <c r="EP77" s="12">
        <v>-0.8971</v>
      </c>
      <c r="EQ77" s="3">
        <v>8.2358</v>
      </c>
      <c r="ER77" s="3">
        <v>4.282</v>
      </c>
      <c r="ES77" s="3">
        <v>1.1015</v>
      </c>
      <c r="ET77" s="3">
        <v>47</v>
      </c>
      <c r="EU77" s="11">
        <v>46.139</v>
      </c>
      <c r="EV77" s="11">
        <v>43.964</v>
      </c>
      <c r="EW77" s="11">
        <v>41.157</v>
      </c>
      <c r="EX77" s="11">
        <v>38.154</v>
      </c>
      <c r="EY77" s="11">
        <v>35.192</v>
      </c>
      <c r="EZ77" s="11">
        <v>32.416</v>
      </c>
      <c r="FA77" s="11">
        <v>29.91</v>
      </c>
      <c r="FB77" s="11">
        <v>27.707</v>
      </c>
      <c r="FC77" s="11">
        <v>25.805</v>
      </c>
      <c r="FD77" s="11">
        <v>24.181</v>
      </c>
      <c r="FE77" s="11">
        <v>22.795</v>
      </c>
      <c r="FF77" s="11">
        <v>21.607</v>
      </c>
      <c r="FG77" s="11">
        <v>20.575</v>
      </c>
      <c r="FH77" s="11">
        <v>19.661</v>
      </c>
    </row>
    <row r="78" spans="1:164" ht="12.75">
      <c r="A78" s="3" t="s">
        <v>62</v>
      </c>
      <c r="B78" s="2">
        <v>0</v>
      </c>
      <c r="C78" s="3">
        <f t="shared" si="144"/>
        <v>0</v>
      </c>
      <c r="D78" s="3">
        <f t="shared" si="145"/>
        <v>0</v>
      </c>
      <c r="E78" s="3">
        <f t="shared" si="146"/>
        <v>0</v>
      </c>
      <c r="F78" s="3">
        <f t="shared" si="147"/>
        <v>0</v>
      </c>
      <c r="G78" s="3">
        <f t="shared" si="138"/>
        <v>0</v>
      </c>
      <c r="H78" s="3">
        <f t="shared" si="139"/>
        <v>0</v>
      </c>
      <c r="I78" s="3">
        <f t="shared" si="140"/>
        <v>0</v>
      </c>
      <c r="J78" s="3">
        <f t="shared" si="141"/>
        <v>0</v>
      </c>
      <c r="K78" s="3">
        <f t="shared" si="142"/>
        <v>0</v>
      </c>
      <c r="L78" s="3">
        <f t="shared" si="18"/>
        <v>0</v>
      </c>
      <c r="M78" s="3">
        <f t="shared" si="148"/>
        <v>0</v>
      </c>
      <c r="N78" s="3">
        <f t="shared" si="149"/>
        <v>0</v>
      </c>
      <c r="O78" s="3">
        <f t="shared" si="150"/>
        <v>0</v>
      </c>
      <c r="P78" s="3">
        <f t="shared" si="151"/>
        <v>0</v>
      </c>
      <c r="Q78" s="3">
        <f t="shared" si="152"/>
        <v>0</v>
      </c>
      <c r="R78" s="3">
        <f t="shared" si="153"/>
        <v>0</v>
      </c>
      <c r="S78" s="3">
        <f t="shared" si="154"/>
        <v>0</v>
      </c>
      <c r="T78" s="3">
        <f t="shared" si="155"/>
        <v>0</v>
      </c>
      <c r="U78" s="3">
        <f t="shared" si="156"/>
        <v>0</v>
      </c>
      <c r="V78" s="3">
        <f t="shared" si="19"/>
        <v>0</v>
      </c>
      <c r="W78" s="3">
        <f t="shared" si="20"/>
        <v>0</v>
      </c>
      <c r="X78" s="3">
        <f t="shared" si="21"/>
        <v>0</v>
      </c>
      <c r="Y78" s="3">
        <f t="shared" si="22"/>
        <v>0</v>
      </c>
      <c r="Z78" s="3">
        <f t="shared" si="23"/>
        <v>0</v>
      </c>
      <c r="AA78" s="3">
        <f t="shared" si="24"/>
        <v>0</v>
      </c>
      <c r="AB78" s="3">
        <f t="shared" si="25"/>
        <v>0</v>
      </c>
      <c r="AC78" s="3">
        <f t="shared" si="26"/>
        <v>0</v>
      </c>
      <c r="AD78" s="3">
        <f t="shared" si="27"/>
        <v>0</v>
      </c>
      <c r="AE78" s="3">
        <f t="shared" si="28"/>
        <v>0</v>
      </c>
      <c r="AF78" s="3">
        <f t="shared" si="29"/>
        <v>0</v>
      </c>
      <c r="AG78" s="3">
        <f t="shared" si="30"/>
        <v>0</v>
      </c>
      <c r="AH78" s="3">
        <f t="shared" si="31"/>
        <v>0</v>
      </c>
      <c r="AI78" s="3">
        <f t="shared" si="32"/>
        <v>0</v>
      </c>
      <c r="AJ78" s="3">
        <f t="shared" si="33"/>
        <v>0</v>
      </c>
      <c r="AK78" s="3">
        <f t="shared" si="34"/>
        <v>0</v>
      </c>
      <c r="AL78" s="3">
        <f t="shared" si="35"/>
        <v>0</v>
      </c>
      <c r="AM78" s="3">
        <f t="shared" si="36"/>
        <v>0</v>
      </c>
      <c r="AN78" s="3">
        <f t="shared" si="37"/>
        <v>0</v>
      </c>
      <c r="AO78" s="3">
        <f t="shared" si="38"/>
        <v>0</v>
      </c>
      <c r="AP78" s="3">
        <f t="shared" si="39"/>
        <v>0</v>
      </c>
      <c r="AQ78" s="3">
        <f t="shared" si="40"/>
        <v>0</v>
      </c>
      <c r="AR78" s="3">
        <f t="shared" si="41"/>
        <v>0</v>
      </c>
      <c r="AS78" s="3">
        <f t="shared" si="42"/>
        <v>0</v>
      </c>
      <c r="AT78" s="3">
        <f t="shared" si="43"/>
        <v>0</v>
      </c>
      <c r="AU78" s="3">
        <f t="shared" si="44"/>
        <v>0</v>
      </c>
      <c r="AV78" s="3">
        <f t="shared" si="45"/>
        <v>0</v>
      </c>
      <c r="AW78" s="3">
        <f t="shared" si="46"/>
        <v>0</v>
      </c>
      <c r="AX78" s="3">
        <f t="shared" si="47"/>
        <v>0</v>
      </c>
      <c r="AY78" s="3">
        <f t="shared" si="48"/>
        <v>0</v>
      </c>
      <c r="AZ78" s="3">
        <f t="shared" si="49"/>
        <v>0</v>
      </c>
      <c r="BA78" s="3">
        <f t="shared" si="50"/>
        <v>0</v>
      </c>
      <c r="BB78" s="3">
        <f t="shared" si="51"/>
        <v>0</v>
      </c>
      <c r="BC78" s="3">
        <f t="shared" si="52"/>
        <v>0</v>
      </c>
      <c r="BD78" s="3">
        <f t="shared" si="53"/>
        <v>0</v>
      </c>
      <c r="BE78" s="3">
        <f t="shared" si="54"/>
        <v>0</v>
      </c>
      <c r="BF78" s="3">
        <f t="shared" si="55"/>
        <v>0</v>
      </c>
      <c r="BG78" s="3">
        <f t="shared" si="56"/>
        <v>0</v>
      </c>
      <c r="BH78" s="3">
        <f t="shared" si="57"/>
        <v>0</v>
      </c>
      <c r="BI78" s="3">
        <f t="shared" si="58"/>
        <v>0</v>
      </c>
      <c r="BJ78" s="3">
        <f t="shared" si="59"/>
        <v>0</v>
      </c>
      <c r="BK78" s="3">
        <f t="shared" si="60"/>
        <v>0</v>
      </c>
      <c r="BL78" s="3">
        <f t="shared" si="61"/>
        <v>0</v>
      </c>
      <c r="BM78" s="3">
        <f t="shared" si="62"/>
        <v>0</v>
      </c>
      <c r="BN78" s="3">
        <f t="shared" si="63"/>
        <v>0</v>
      </c>
      <c r="BO78" s="3">
        <f t="shared" si="64"/>
        <v>0</v>
      </c>
      <c r="BP78" s="3">
        <f t="shared" si="65"/>
        <v>0</v>
      </c>
      <c r="BQ78" s="3">
        <f t="shared" si="66"/>
        <v>0</v>
      </c>
      <c r="BR78" s="3">
        <f t="shared" si="67"/>
        <v>0</v>
      </c>
      <c r="BS78" s="3">
        <f t="shared" si="68"/>
        <v>0</v>
      </c>
      <c r="BT78" s="3">
        <f t="shared" si="143"/>
        <v>0</v>
      </c>
      <c r="BU78" s="3">
        <f t="shared" si="69"/>
        <v>0</v>
      </c>
      <c r="BV78" s="3">
        <f t="shared" si="70"/>
        <v>0</v>
      </c>
      <c r="BW78" s="3">
        <f t="shared" si="71"/>
        <v>0</v>
      </c>
      <c r="BX78" s="3">
        <f t="shared" si="72"/>
        <v>0</v>
      </c>
      <c r="BY78" s="3">
        <f t="shared" si="73"/>
        <v>0</v>
      </c>
      <c r="BZ78" s="3">
        <f t="shared" si="74"/>
        <v>0</v>
      </c>
      <c r="CA78" s="3">
        <f t="shared" si="75"/>
        <v>0</v>
      </c>
      <c r="CB78" s="3">
        <f t="shared" si="76"/>
        <v>0</v>
      </c>
      <c r="CC78" s="3">
        <f t="shared" si="77"/>
        <v>0</v>
      </c>
      <c r="CD78" s="3">
        <f t="shared" si="78"/>
        <v>0</v>
      </c>
      <c r="CE78" s="3">
        <f t="shared" si="79"/>
        <v>0</v>
      </c>
      <c r="CF78" s="3">
        <f t="shared" si="80"/>
        <v>0</v>
      </c>
      <c r="CG78" s="3">
        <f t="shared" si="81"/>
        <v>0</v>
      </c>
      <c r="CH78" s="3">
        <f t="shared" si="82"/>
        <v>0</v>
      </c>
      <c r="CI78" s="3">
        <f t="shared" si="83"/>
        <v>0</v>
      </c>
      <c r="CJ78" s="3">
        <f t="shared" si="84"/>
        <v>0</v>
      </c>
      <c r="CK78" s="3">
        <f t="shared" si="85"/>
        <v>0</v>
      </c>
      <c r="CL78" s="3">
        <f t="shared" si="86"/>
        <v>0</v>
      </c>
      <c r="CM78" s="3">
        <f t="shared" si="87"/>
        <v>0</v>
      </c>
      <c r="CN78" s="3">
        <f t="shared" si="88"/>
        <v>0</v>
      </c>
      <c r="CO78" s="3">
        <f t="shared" si="89"/>
        <v>0</v>
      </c>
      <c r="CP78" s="3">
        <f t="shared" si="90"/>
        <v>0</v>
      </c>
      <c r="CQ78" s="3">
        <f t="shared" si="91"/>
        <v>0</v>
      </c>
      <c r="CR78" s="3">
        <f t="shared" si="92"/>
        <v>0</v>
      </c>
      <c r="CS78" s="3">
        <f t="shared" si="93"/>
        <v>0</v>
      </c>
      <c r="CT78" s="3">
        <f t="shared" si="94"/>
        <v>0</v>
      </c>
      <c r="CU78" s="3">
        <f t="shared" si="95"/>
        <v>0</v>
      </c>
      <c r="CV78" s="3">
        <f t="shared" si="96"/>
        <v>0</v>
      </c>
      <c r="CW78" s="3">
        <f t="shared" si="97"/>
        <v>0</v>
      </c>
      <c r="CX78" s="3">
        <f t="shared" si="98"/>
        <v>0</v>
      </c>
      <c r="CY78" s="3">
        <f t="shared" si="99"/>
        <v>0</v>
      </c>
      <c r="CZ78" s="3">
        <f t="shared" si="100"/>
        <v>0</v>
      </c>
      <c r="DA78" s="3">
        <f t="shared" si="101"/>
        <v>0</v>
      </c>
      <c r="DB78" s="3">
        <f t="shared" si="102"/>
        <v>0</v>
      </c>
      <c r="DC78" s="3">
        <f t="shared" si="103"/>
        <v>0</v>
      </c>
      <c r="DD78" s="3">
        <f t="shared" si="104"/>
        <v>0</v>
      </c>
      <c r="DE78" s="3">
        <f t="shared" si="105"/>
        <v>0</v>
      </c>
      <c r="DF78" s="3">
        <f t="shared" si="106"/>
        <v>0</v>
      </c>
      <c r="DG78" s="3">
        <f t="shared" si="107"/>
        <v>0</v>
      </c>
      <c r="DH78" s="3">
        <f t="shared" si="108"/>
        <v>0</v>
      </c>
      <c r="DI78" s="3">
        <f t="shared" si="109"/>
        <v>0</v>
      </c>
      <c r="DJ78" s="3">
        <f t="shared" si="110"/>
        <v>0</v>
      </c>
      <c r="DK78" s="3">
        <f t="shared" si="111"/>
        <v>0</v>
      </c>
      <c r="DL78" s="3">
        <f t="shared" si="112"/>
        <v>0</v>
      </c>
      <c r="DM78" s="3">
        <f t="shared" si="113"/>
        <v>0</v>
      </c>
      <c r="DN78" s="3">
        <f t="shared" si="114"/>
        <v>0</v>
      </c>
      <c r="DO78" s="3">
        <f t="shared" si="115"/>
        <v>0</v>
      </c>
      <c r="DP78" s="3">
        <f t="shared" si="116"/>
        <v>0</v>
      </c>
      <c r="DQ78" s="3">
        <f t="shared" si="117"/>
        <v>0</v>
      </c>
      <c r="DR78" s="3">
        <f t="shared" si="118"/>
        <v>0</v>
      </c>
      <c r="DS78" s="3">
        <f t="shared" si="119"/>
        <v>0</v>
      </c>
      <c r="DT78" s="3">
        <f t="shared" si="120"/>
        <v>0</v>
      </c>
      <c r="DU78" s="3">
        <f t="shared" si="121"/>
        <v>0</v>
      </c>
      <c r="DV78" s="3">
        <f t="shared" si="122"/>
        <v>0</v>
      </c>
      <c r="DW78" s="3">
        <f t="shared" si="123"/>
        <v>0</v>
      </c>
      <c r="DX78" s="3">
        <f t="shared" si="124"/>
        <v>0</v>
      </c>
      <c r="DY78" s="3">
        <f t="shared" si="125"/>
        <v>0</v>
      </c>
      <c r="DZ78" s="3">
        <f t="shared" si="126"/>
        <v>0</v>
      </c>
      <c r="EA78" s="3">
        <f t="shared" si="127"/>
        <v>0</v>
      </c>
      <c r="EB78" s="3">
        <f t="shared" si="128"/>
        <v>0</v>
      </c>
      <c r="EC78" s="3">
        <f t="shared" si="129"/>
        <v>0</v>
      </c>
      <c r="ED78" s="3">
        <f t="shared" si="130"/>
        <v>0</v>
      </c>
      <c r="EE78" s="3">
        <f t="shared" si="131"/>
        <v>0</v>
      </c>
      <c r="EF78" s="3">
        <f t="shared" si="132"/>
        <v>0</v>
      </c>
      <c r="EG78" s="3">
        <f t="shared" si="133"/>
        <v>0</v>
      </c>
      <c r="EH78" s="3">
        <f t="shared" si="134"/>
        <v>0</v>
      </c>
      <c r="EI78" s="3">
        <f t="shared" si="135"/>
        <v>0</v>
      </c>
      <c r="EJ78" s="3">
        <f t="shared" si="136"/>
        <v>0</v>
      </c>
      <c r="EK78" s="3">
        <f t="shared" si="137"/>
        <v>0</v>
      </c>
      <c r="EL78" s="3"/>
      <c r="EM78" s="3">
        <v>112.41</v>
      </c>
      <c r="EN78" s="12">
        <v>-1.1086</v>
      </c>
      <c r="EO78" s="12">
        <v>0.1185</v>
      </c>
      <c r="EP78" s="12">
        <v>-0.8075</v>
      </c>
      <c r="EQ78" s="3">
        <v>8.9174</v>
      </c>
      <c r="ER78" s="3">
        <v>4.6533</v>
      </c>
      <c r="ES78" s="3">
        <v>1.2024</v>
      </c>
      <c r="ET78" s="3">
        <v>48</v>
      </c>
      <c r="EU78" s="11">
        <v>47.085</v>
      </c>
      <c r="EV78" s="11">
        <v>44.797</v>
      </c>
      <c r="EW78" s="11">
        <v>41.923</v>
      </c>
      <c r="EX78" s="11">
        <v>38.93</v>
      </c>
      <c r="EY78" s="11">
        <v>36.007</v>
      </c>
      <c r="EZ78" s="11">
        <v>33.251</v>
      </c>
      <c r="FA78" s="11">
        <v>30.725</v>
      </c>
      <c r="FB78" s="11">
        <v>28.468</v>
      </c>
      <c r="FC78" s="11">
        <v>26.492</v>
      </c>
      <c r="FD78" s="11">
        <v>24.784</v>
      </c>
      <c r="FE78" s="11">
        <v>23.32</v>
      </c>
      <c r="FF78" s="11">
        <v>22.063</v>
      </c>
      <c r="FG78" s="11">
        <v>20.978</v>
      </c>
      <c r="FH78" s="11">
        <v>20.027</v>
      </c>
    </row>
    <row r="79" spans="1:164" ht="12.75">
      <c r="A79" s="3" t="s">
        <v>63</v>
      </c>
      <c r="B79" s="2">
        <v>0</v>
      </c>
      <c r="C79" s="3">
        <f t="shared" si="144"/>
        <v>0</v>
      </c>
      <c r="D79" s="3">
        <f t="shared" si="145"/>
        <v>0</v>
      </c>
      <c r="E79" s="3">
        <f t="shared" si="146"/>
        <v>0</v>
      </c>
      <c r="F79" s="3">
        <f t="shared" si="147"/>
        <v>0</v>
      </c>
      <c r="G79" s="3">
        <f t="shared" si="138"/>
        <v>0</v>
      </c>
      <c r="H79" s="3">
        <f t="shared" si="139"/>
        <v>0</v>
      </c>
      <c r="I79" s="3">
        <f t="shared" si="140"/>
        <v>0</v>
      </c>
      <c r="J79" s="3">
        <f t="shared" si="141"/>
        <v>0</v>
      </c>
      <c r="K79" s="3">
        <f t="shared" si="142"/>
        <v>0</v>
      </c>
      <c r="L79" s="3">
        <f t="shared" si="18"/>
        <v>0</v>
      </c>
      <c r="M79" s="3">
        <f t="shared" si="148"/>
        <v>0</v>
      </c>
      <c r="N79" s="3">
        <f t="shared" si="149"/>
        <v>0</v>
      </c>
      <c r="O79" s="3">
        <f t="shared" si="150"/>
        <v>0</v>
      </c>
      <c r="P79" s="3">
        <f t="shared" si="151"/>
        <v>0</v>
      </c>
      <c r="Q79" s="3">
        <f t="shared" si="152"/>
        <v>0</v>
      </c>
      <c r="R79" s="3">
        <f t="shared" si="153"/>
        <v>0</v>
      </c>
      <c r="S79" s="3">
        <f t="shared" si="154"/>
        <v>0</v>
      </c>
      <c r="T79" s="3">
        <f t="shared" si="155"/>
        <v>0</v>
      </c>
      <c r="U79" s="3">
        <f t="shared" si="156"/>
        <v>0</v>
      </c>
      <c r="V79" s="3">
        <f t="shared" si="19"/>
        <v>0</v>
      </c>
      <c r="W79" s="3">
        <f t="shared" si="20"/>
        <v>0</v>
      </c>
      <c r="X79" s="3">
        <f t="shared" si="21"/>
        <v>0</v>
      </c>
      <c r="Y79" s="3">
        <f t="shared" si="22"/>
        <v>0</v>
      </c>
      <c r="Z79" s="3">
        <f t="shared" si="23"/>
        <v>0</v>
      </c>
      <c r="AA79" s="3">
        <f t="shared" si="24"/>
        <v>0</v>
      </c>
      <c r="AB79" s="3">
        <f t="shared" si="25"/>
        <v>0</v>
      </c>
      <c r="AC79" s="3">
        <f t="shared" si="26"/>
        <v>0</v>
      </c>
      <c r="AD79" s="3">
        <f t="shared" si="27"/>
        <v>0</v>
      </c>
      <c r="AE79" s="3">
        <f t="shared" si="28"/>
        <v>0</v>
      </c>
      <c r="AF79" s="3">
        <f t="shared" si="29"/>
        <v>0</v>
      </c>
      <c r="AG79" s="3">
        <f t="shared" si="30"/>
        <v>0</v>
      </c>
      <c r="AH79" s="3">
        <f t="shared" si="31"/>
        <v>0</v>
      </c>
      <c r="AI79" s="3">
        <f t="shared" si="32"/>
        <v>0</v>
      </c>
      <c r="AJ79" s="3">
        <f t="shared" si="33"/>
        <v>0</v>
      </c>
      <c r="AK79" s="3">
        <f t="shared" si="34"/>
        <v>0</v>
      </c>
      <c r="AL79" s="3">
        <f t="shared" si="35"/>
        <v>0</v>
      </c>
      <c r="AM79" s="3">
        <f t="shared" si="36"/>
        <v>0</v>
      </c>
      <c r="AN79" s="3">
        <f t="shared" si="37"/>
        <v>0</v>
      </c>
      <c r="AO79" s="3">
        <f t="shared" si="38"/>
        <v>0</v>
      </c>
      <c r="AP79" s="3">
        <f t="shared" si="39"/>
        <v>0</v>
      </c>
      <c r="AQ79" s="3">
        <f t="shared" si="40"/>
        <v>0</v>
      </c>
      <c r="AR79" s="3">
        <f t="shared" si="41"/>
        <v>0</v>
      </c>
      <c r="AS79" s="3">
        <f t="shared" si="42"/>
        <v>0</v>
      </c>
      <c r="AT79" s="3">
        <f t="shared" si="43"/>
        <v>0</v>
      </c>
      <c r="AU79" s="3">
        <f t="shared" si="44"/>
        <v>0</v>
      </c>
      <c r="AV79" s="3">
        <f t="shared" si="45"/>
        <v>0</v>
      </c>
      <c r="AW79" s="3">
        <f t="shared" si="46"/>
        <v>0</v>
      </c>
      <c r="AX79" s="3">
        <f t="shared" si="47"/>
        <v>0</v>
      </c>
      <c r="AY79" s="3">
        <f t="shared" si="48"/>
        <v>0</v>
      </c>
      <c r="AZ79" s="3">
        <f t="shared" si="49"/>
        <v>0</v>
      </c>
      <c r="BA79" s="3">
        <f t="shared" si="50"/>
        <v>0</v>
      </c>
      <c r="BB79" s="3">
        <f t="shared" si="51"/>
        <v>0</v>
      </c>
      <c r="BC79" s="3">
        <f t="shared" si="52"/>
        <v>0</v>
      </c>
      <c r="BD79" s="3">
        <f t="shared" si="53"/>
        <v>0</v>
      </c>
      <c r="BE79" s="3">
        <f t="shared" si="54"/>
        <v>0</v>
      </c>
      <c r="BF79" s="3">
        <f t="shared" si="55"/>
        <v>0</v>
      </c>
      <c r="BG79" s="3">
        <f t="shared" si="56"/>
        <v>0</v>
      </c>
      <c r="BH79" s="3">
        <f t="shared" si="57"/>
        <v>0</v>
      </c>
      <c r="BI79" s="3">
        <f t="shared" si="58"/>
        <v>0</v>
      </c>
      <c r="BJ79" s="3">
        <f t="shared" si="59"/>
        <v>0</v>
      </c>
      <c r="BK79" s="3">
        <f t="shared" si="60"/>
        <v>0</v>
      </c>
      <c r="BL79" s="3">
        <f t="shared" si="61"/>
        <v>0</v>
      </c>
      <c r="BM79" s="3">
        <f t="shared" si="62"/>
        <v>0</v>
      </c>
      <c r="BN79" s="3">
        <f t="shared" si="63"/>
        <v>0</v>
      </c>
      <c r="BO79" s="3">
        <f t="shared" si="64"/>
        <v>0</v>
      </c>
      <c r="BP79" s="3">
        <f t="shared" si="65"/>
        <v>0</v>
      </c>
      <c r="BQ79" s="3">
        <f t="shared" si="66"/>
        <v>0</v>
      </c>
      <c r="BR79" s="3">
        <f t="shared" si="67"/>
        <v>0</v>
      </c>
      <c r="BS79" s="3">
        <f t="shared" si="68"/>
        <v>0</v>
      </c>
      <c r="BT79" s="3">
        <f t="shared" si="143"/>
        <v>0</v>
      </c>
      <c r="BU79" s="3">
        <f t="shared" si="69"/>
        <v>0</v>
      </c>
      <c r="BV79" s="3">
        <f t="shared" si="70"/>
        <v>0</v>
      </c>
      <c r="BW79" s="3">
        <f t="shared" si="71"/>
        <v>0</v>
      </c>
      <c r="BX79" s="3">
        <f t="shared" si="72"/>
        <v>0</v>
      </c>
      <c r="BY79" s="3">
        <f t="shared" si="73"/>
        <v>0</v>
      </c>
      <c r="BZ79" s="3">
        <f t="shared" si="74"/>
        <v>0</v>
      </c>
      <c r="CA79" s="3">
        <f t="shared" si="75"/>
        <v>0</v>
      </c>
      <c r="CB79" s="3">
        <f t="shared" si="76"/>
        <v>0</v>
      </c>
      <c r="CC79" s="3">
        <f t="shared" si="77"/>
        <v>0</v>
      </c>
      <c r="CD79" s="3">
        <f t="shared" si="78"/>
        <v>0</v>
      </c>
      <c r="CE79" s="3">
        <f t="shared" si="79"/>
        <v>0</v>
      </c>
      <c r="CF79" s="3">
        <f t="shared" si="80"/>
        <v>0</v>
      </c>
      <c r="CG79" s="3">
        <f t="shared" si="81"/>
        <v>0</v>
      </c>
      <c r="CH79" s="3">
        <f t="shared" si="82"/>
        <v>0</v>
      </c>
      <c r="CI79" s="3">
        <f t="shared" si="83"/>
        <v>0</v>
      </c>
      <c r="CJ79" s="3">
        <f t="shared" si="84"/>
        <v>0</v>
      </c>
      <c r="CK79" s="3">
        <f t="shared" si="85"/>
        <v>0</v>
      </c>
      <c r="CL79" s="3">
        <f t="shared" si="86"/>
        <v>0</v>
      </c>
      <c r="CM79" s="3">
        <f t="shared" si="87"/>
        <v>0</v>
      </c>
      <c r="CN79" s="3">
        <f t="shared" si="88"/>
        <v>0</v>
      </c>
      <c r="CO79" s="3">
        <f t="shared" si="89"/>
        <v>0</v>
      </c>
      <c r="CP79" s="3">
        <f t="shared" si="90"/>
        <v>0</v>
      </c>
      <c r="CQ79" s="3">
        <f t="shared" si="91"/>
        <v>0</v>
      </c>
      <c r="CR79" s="3">
        <f t="shared" si="92"/>
        <v>0</v>
      </c>
      <c r="CS79" s="3">
        <f t="shared" si="93"/>
        <v>0</v>
      </c>
      <c r="CT79" s="3">
        <f t="shared" si="94"/>
        <v>0</v>
      </c>
      <c r="CU79" s="3">
        <f t="shared" si="95"/>
        <v>0</v>
      </c>
      <c r="CV79" s="3">
        <f t="shared" si="96"/>
        <v>0</v>
      </c>
      <c r="CW79" s="3">
        <f t="shared" si="97"/>
        <v>0</v>
      </c>
      <c r="CX79" s="3">
        <f t="shared" si="98"/>
        <v>0</v>
      </c>
      <c r="CY79" s="3">
        <f t="shared" si="99"/>
        <v>0</v>
      </c>
      <c r="CZ79" s="3">
        <f t="shared" si="100"/>
        <v>0</v>
      </c>
      <c r="DA79" s="3">
        <f t="shared" si="101"/>
        <v>0</v>
      </c>
      <c r="DB79" s="3">
        <f t="shared" si="102"/>
        <v>0</v>
      </c>
      <c r="DC79" s="3">
        <f t="shared" si="103"/>
        <v>0</v>
      </c>
      <c r="DD79" s="3">
        <f t="shared" si="104"/>
        <v>0</v>
      </c>
      <c r="DE79" s="3">
        <f t="shared" si="105"/>
        <v>0</v>
      </c>
      <c r="DF79" s="3">
        <f t="shared" si="106"/>
        <v>0</v>
      </c>
      <c r="DG79" s="3">
        <f t="shared" si="107"/>
        <v>0</v>
      </c>
      <c r="DH79" s="3">
        <f t="shared" si="108"/>
        <v>0</v>
      </c>
      <c r="DI79" s="3">
        <f t="shared" si="109"/>
        <v>0</v>
      </c>
      <c r="DJ79" s="3">
        <f t="shared" si="110"/>
        <v>0</v>
      </c>
      <c r="DK79" s="3">
        <f t="shared" si="111"/>
        <v>0</v>
      </c>
      <c r="DL79" s="3">
        <f t="shared" si="112"/>
        <v>0</v>
      </c>
      <c r="DM79" s="3">
        <f t="shared" si="113"/>
        <v>0</v>
      </c>
      <c r="DN79" s="3">
        <f t="shared" si="114"/>
        <v>0</v>
      </c>
      <c r="DO79" s="3">
        <f t="shared" si="115"/>
        <v>0</v>
      </c>
      <c r="DP79" s="3">
        <f t="shared" si="116"/>
        <v>0</v>
      </c>
      <c r="DQ79" s="3">
        <f t="shared" si="117"/>
        <v>0</v>
      </c>
      <c r="DR79" s="3">
        <f t="shared" si="118"/>
        <v>0</v>
      </c>
      <c r="DS79" s="3">
        <f t="shared" si="119"/>
        <v>0</v>
      </c>
      <c r="DT79" s="3">
        <f t="shared" si="120"/>
        <v>0</v>
      </c>
      <c r="DU79" s="3">
        <f t="shared" si="121"/>
        <v>0</v>
      </c>
      <c r="DV79" s="3">
        <f t="shared" si="122"/>
        <v>0</v>
      </c>
      <c r="DW79" s="3">
        <f t="shared" si="123"/>
        <v>0</v>
      </c>
      <c r="DX79" s="3">
        <f t="shared" si="124"/>
        <v>0</v>
      </c>
      <c r="DY79" s="3">
        <f t="shared" si="125"/>
        <v>0</v>
      </c>
      <c r="DZ79" s="3">
        <f t="shared" si="126"/>
        <v>0</v>
      </c>
      <c r="EA79" s="3">
        <f t="shared" si="127"/>
        <v>0</v>
      </c>
      <c r="EB79" s="3">
        <f t="shared" si="128"/>
        <v>0</v>
      </c>
      <c r="EC79" s="3">
        <f t="shared" si="129"/>
        <v>0</v>
      </c>
      <c r="ED79" s="3">
        <f t="shared" si="130"/>
        <v>0</v>
      </c>
      <c r="EE79" s="3">
        <f t="shared" si="131"/>
        <v>0</v>
      </c>
      <c r="EF79" s="3">
        <f t="shared" si="132"/>
        <v>0</v>
      </c>
      <c r="EG79" s="3">
        <f t="shared" si="133"/>
        <v>0</v>
      </c>
      <c r="EH79" s="3">
        <f t="shared" si="134"/>
        <v>0</v>
      </c>
      <c r="EI79" s="3">
        <f t="shared" si="135"/>
        <v>0</v>
      </c>
      <c r="EJ79" s="3">
        <f t="shared" si="136"/>
        <v>0</v>
      </c>
      <c r="EK79" s="3">
        <f t="shared" si="137"/>
        <v>0</v>
      </c>
      <c r="EL79" s="3"/>
      <c r="EM79" s="3">
        <v>114.82</v>
      </c>
      <c r="EN79" s="12">
        <v>-1.5975</v>
      </c>
      <c r="EO79" s="12">
        <v>0.0822</v>
      </c>
      <c r="EP79" s="12">
        <v>-0.7276</v>
      </c>
      <c r="EQ79" s="3">
        <v>9.629</v>
      </c>
      <c r="ER79" s="3">
        <v>5.0449</v>
      </c>
      <c r="ES79" s="3">
        <v>1.31</v>
      </c>
      <c r="ET79" s="3">
        <v>49</v>
      </c>
      <c r="EU79" s="11">
        <v>47.98</v>
      </c>
      <c r="EV79" s="11">
        <v>45.534</v>
      </c>
      <c r="EW79" s="11">
        <v>42.603</v>
      </c>
      <c r="EX79" s="11">
        <v>39.639</v>
      </c>
      <c r="EY79" s="11">
        <v>36.774</v>
      </c>
      <c r="EZ79" s="11">
        <v>34.059</v>
      </c>
      <c r="FA79" s="11">
        <v>31.538</v>
      </c>
      <c r="FB79" s="11">
        <v>29.247</v>
      </c>
      <c r="FC79" s="11">
        <v>27.209</v>
      </c>
      <c r="FD79" s="11">
        <v>25.425</v>
      </c>
      <c r="FE79" s="11">
        <v>23.881</v>
      </c>
      <c r="FF79" s="11">
        <v>22.552</v>
      </c>
      <c r="FG79" s="11">
        <v>21.405</v>
      </c>
      <c r="FH79" s="11">
        <v>20.408</v>
      </c>
    </row>
    <row r="80" spans="1:164" ht="12.75">
      <c r="A80" s="3" t="s">
        <v>33</v>
      </c>
      <c r="B80" s="2">
        <v>0</v>
      </c>
      <c r="C80" s="3">
        <f t="shared" si="144"/>
        <v>0</v>
      </c>
      <c r="D80" s="3">
        <f t="shared" si="145"/>
        <v>0</v>
      </c>
      <c r="E80" s="3">
        <f t="shared" si="146"/>
        <v>0</v>
      </c>
      <c r="F80" s="3">
        <f t="shared" si="147"/>
        <v>0</v>
      </c>
      <c r="G80" s="3">
        <f t="shared" si="138"/>
        <v>0</v>
      </c>
      <c r="H80" s="3">
        <f t="shared" si="139"/>
        <v>0</v>
      </c>
      <c r="I80" s="3">
        <f t="shared" si="140"/>
        <v>0</v>
      </c>
      <c r="J80" s="3">
        <f t="shared" si="141"/>
        <v>0</v>
      </c>
      <c r="K80" s="3">
        <f t="shared" si="142"/>
        <v>0</v>
      </c>
      <c r="L80" s="3">
        <f t="shared" si="18"/>
        <v>0</v>
      </c>
      <c r="M80" s="3">
        <f t="shared" si="148"/>
        <v>0</v>
      </c>
      <c r="N80" s="3">
        <f t="shared" si="149"/>
        <v>0</v>
      </c>
      <c r="O80" s="3">
        <f t="shared" si="150"/>
        <v>0</v>
      </c>
      <c r="P80" s="3">
        <f t="shared" si="151"/>
        <v>0</v>
      </c>
      <c r="Q80" s="3">
        <f t="shared" si="152"/>
        <v>0</v>
      </c>
      <c r="R80" s="3">
        <f t="shared" si="153"/>
        <v>0</v>
      </c>
      <c r="S80" s="3">
        <f t="shared" si="154"/>
        <v>0</v>
      </c>
      <c r="T80" s="3">
        <f t="shared" si="155"/>
        <v>0</v>
      </c>
      <c r="U80" s="3">
        <f t="shared" si="156"/>
        <v>0</v>
      </c>
      <c r="V80" s="3">
        <f t="shared" si="19"/>
        <v>0</v>
      </c>
      <c r="W80" s="3">
        <f t="shared" si="20"/>
        <v>0</v>
      </c>
      <c r="X80" s="3">
        <f t="shared" si="21"/>
        <v>0</v>
      </c>
      <c r="Y80" s="3">
        <f t="shared" si="22"/>
        <v>0</v>
      </c>
      <c r="Z80" s="3">
        <f t="shared" si="23"/>
        <v>0</v>
      </c>
      <c r="AA80" s="3">
        <f t="shared" si="24"/>
        <v>0</v>
      </c>
      <c r="AB80" s="3">
        <f t="shared" si="25"/>
        <v>0</v>
      </c>
      <c r="AC80" s="3">
        <f t="shared" si="26"/>
        <v>0</v>
      </c>
      <c r="AD80" s="3">
        <f t="shared" si="27"/>
        <v>0</v>
      </c>
      <c r="AE80" s="3">
        <f t="shared" si="28"/>
        <v>0</v>
      </c>
      <c r="AF80" s="3">
        <f t="shared" si="29"/>
        <v>0</v>
      </c>
      <c r="AG80" s="3">
        <f t="shared" si="30"/>
        <v>0</v>
      </c>
      <c r="AH80" s="3">
        <f t="shared" si="31"/>
        <v>0</v>
      </c>
      <c r="AI80" s="3">
        <f t="shared" si="32"/>
        <v>0</v>
      </c>
      <c r="AJ80" s="3">
        <f t="shared" si="33"/>
        <v>0</v>
      </c>
      <c r="AK80" s="3">
        <f t="shared" si="34"/>
        <v>0</v>
      </c>
      <c r="AL80" s="3">
        <f t="shared" si="35"/>
        <v>0</v>
      </c>
      <c r="AM80" s="3">
        <f t="shared" si="36"/>
        <v>0</v>
      </c>
      <c r="AN80" s="3">
        <f t="shared" si="37"/>
        <v>0</v>
      </c>
      <c r="AO80" s="3">
        <f t="shared" si="38"/>
        <v>0</v>
      </c>
      <c r="AP80" s="3">
        <f t="shared" si="39"/>
        <v>0</v>
      </c>
      <c r="AQ80" s="3">
        <f t="shared" si="40"/>
        <v>0</v>
      </c>
      <c r="AR80" s="3">
        <f t="shared" si="41"/>
        <v>0</v>
      </c>
      <c r="AS80" s="3">
        <f t="shared" si="42"/>
        <v>0</v>
      </c>
      <c r="AT80" s="3">
        <f t="shared" si="43"/>
        <v>0</v>
      </c>
      <c r="AU80" s="3">
        <f t="shared" si="44"/>
        <v>0</v>
      </c>
      <c r="AV80" s="3">
        <f t="shared" si="45"/>
        <v>0</v>
      </c>
      <c r="AW80" s="3">
        <f t="shared" si="46"/>
        <v>0</v>
      </c>
      <c r="AX80" s="3">
        <f t="shared" si="47"/>
        <v>0</v>
      </c>
      <c r="AY80" s="3">
        <f t="shared" si="48"/>
        <v>0</v>
      </c>
      <c r="AZ80" s="3">
        <f t="shared" si="49"/>
        <v>0</v>
      </c>
      <c r="BA80" s="3">
        <f t="shared" si="50"/>
        <v>0</v>
      </c>
      <c r="BB80" s="3">
        <f t="shared" si="51"/>
        <v>0</v>
      </c>
      <c r="BC80" s="3">
        <f t="shared" si="52"/>
        <v>0</v>
      </c>
      <c r="BD80" s="3">
        <f t="shared" si="53"/>
        <v>0</v>
      </c>
      <c r="BE80" s="3">
        <f t="shared" si="54"/>
        <v>0</v>
      </c>
      <c r="BF80" s="3">
        <f t="shared" si="55"/>
        <v>0</v>
      </c>
      <c r="BG80" s="3">
        <f t="shared" si="56"/>
        <v>0</v>
      </c>
      <c r="BH80" s="3">
        <f t="shared" si="57"/>
        <v>0</v>
      </c>
      <c r="BI80" s="3">
        <f t="shared" si="58"/>
        <v>0</v>
      </c>
      <c r="BJ80" s="3">
        <f t="shared" si="59"/>
        <v>0</v>
      </c>
      <c r="BK80" s="3">
        <f t="shared" si="60"/>
        <v>0</v>
      </c>
      <c r="BL80" s="3">
        <f t="shared" si="61"/>
        <v>0</v>
      </c>
      <c r="BM80" s="3">
        <f t="shared" si="62"/>
        <v>0</v>
      </c>
      <c r="BN80" s="3">
        <f t="shared" si="63"/>
        <v>0</v>
      </c>
      <c r="BO80" s="3">
        <f t="shared" si="64"/>
        <v>0</v>
      </c>
      <c r="BP80" s="3">
        <f t="shared" si="65"/>
        <v>0</v>
      </c>
      <c r="BQ80" s="3">
        <f t="shared" si="66"/>
        <v>0</v>
      </c>
      <c r="BR80" s="3">
        <f t="shared" si="67"/>
        <v>0</v>
      </c>
      <c r="BS80" s="3">
        <f t="shared" si="68"/>
        <v>0</v>
      </c>
      <c r="BT80" s="3">
        <f t="shared" si="143"/>
        <v>0</v>
      </c>
      <c r="BU80" s="3">
        <f t="shared" si="69"/>
        <v>0</v>
      </c>
      <c r="BV80" s="3">
        <f t="shared" si="70"/>
        <v>0</v>
      </c>
      <c r="BW80" s="3">
        <f t="shared" si="71"/>
        <v>0</v>
      </c>
      <c r="BX80" s="3">
        <f t="shared" si="72"/>
        <v>0</v>
      </c>
      <c r="BY80" s="3">
        <f t="shared" si="73"/>
        <v>0</v>
      </c>
      <c r="BZ80" s="3">
        <f t="shared" si="74"/>
        <v>0</v>
      </c>
      <c r="CA80" s="3">
        <f t="shared" si="75"/>
        <v>0</v>
      </c>
      <c r="CB80" s="3">
        <f t="shared" si="76"/>
        <v>0</v>
      </c>
      <c r="CC80" s="3">
        <f t="shared" si="77"/>
        <v>0</v>
      </c>
      <c r="CD80" s="3">
        <f t="shared" si="78"/>
        <v>0</v>
      </c>
      <c r="CE80" s="3">
        <f t="shared" si="79"/>
        <v>0</v>
      </c>
      <c r="CF80" s="3">
        <f t="shared" si="80"/>
        <v>0</v>
      </c>
      <c r="CG80" s="3">
        <f t="shared" si="81"/>
        <v>0</v>
      </c>
      <c r="CH80" s="3">
        <f t="shared" si="82"/>
        <v>0</v>
      </c>
      <c r="CI80" s="3">
        <f t="shared" si="83"/>
        <v>0</v>
      </c>
      <c r="CJ80" s="3">
        <f t="shared" si="84"/>
        <v>0</v>
      </c>
      <c r="CK80" s="3">
        <f t="shared" si="85"/>
        <v>0</v>
      </c>
      <c r="CL80" s="3">
        <f t="shared" si="86"/>
        <v>0</v>
      </c>
      <c r="CM80" s="3">
        <f t="shared" si="87"/>
        <v>0</v>
      </c>
      <c r="CN80" s="3">
        <f t="shared" si="88"/>
        <v>0</v>
      </c>
      <c r="CO80" s="3">
        <f t="shared" si="89"/>
        <v>0</v>
      </c>
      <c r="CP80" s="3">
        <f t="shared" si="90"/>
        <v>0</v>
      </c>
      <c r="CQ80" s="3">
        <f t="shared" si="91"/>
        <v>0</v>
      </c>
      <c r="CR80" s="3">
        <f t="shared" si="92"/>
        <v>0</v>
      </c>
      <c r="CS80" s="3">
        <f t="shared" si="93"/>
        <v>0</v>
      </c>
      <c r="CT80" s="3">
        <f t="shared" si="94"/>
        <v>0</v>
      </c>
      <c r="CU80" s="3">
        <f t="shared" si="95"/>
        <v>0</v>
      </c>
      <c r="CV80" s="3">
        <f t="shared" si="96"/>
        <v>0</v>
      </c>
      <c r="CW80" s="3">
        <f t="shared" si="97"/>
        <v>0</v>
      </c>
      <c r="CX80" s="3">
        <f t="shared" si="98"/>
        <v>0</v>
      </c>
      <c r="CY80" s="3">
        <f t="shared" si="99"/>
        <v>0</v>
      </c>
      <c r="CZ80" s="3">
        <f t="shared" si="100"/>
        <v>0</v>
      </c>
      <c r="DA80" s="3">
        <f t="shared" si="101"/>
        <v>0</v>
      </c>
      <c r="DB80" s="3">
        <f t="shared" si="102"/>
        <v>0</v>
      </c>
      <c r="DC80" s="3">
        <f t="shared" si="103"/>
        <v>0</v>
      </c>
      <c r="DD80" s="3">
        <f t="shared" si="104"/>
        <v>0</v>
      </c>
      <c r="DE80" s="3">
        <f t="shared" si="105"/>
        <v>0</v>
      </c>
      <c r="DF80" s="3">
        <f t="shared" si="106"/>
        <v>0</v>
      </c>
      <c r="DG80" s="3">
        <f t="shared" si="107"/>
        <v>0</v>
      </c>
      <c r="DH80" s="3">
        <f t="shared" si="108"/>
        <v>0</v>
      </c>
      <c r="DI80" s="3">
        <f t="shared" si="109"/>
        <v>0</v>
      </c>
      <c r="DJ80" s="3">
        <f t="shared" si="110"/>
        <v>0</v>
      </c>
      <c r="DK80" s="3">
        <f t="shared" si="111"/>
        <v>0</v>
      </c>
      <c r="DL80" s="3">
        <f t="shared" si="112"/>
        <v>0</v>
      </c>
      <c r="DM80" s="3">
        <f t="shared" si="113"/>
        <v>0</v>
      </c>
      <c r="DN80" s="3">
        <f t="shared" si="114"/>
        <v>0</v>
      </c>
      <c r="DO80" s="3">
        <f t="shared" si="115"/>
        <v>0</v>
      </c>
      <c r="DP80" s="3">
        <f t="shared" si="116"/>
        <v>0</v>
      </c>
      <c r="DQ80" s="3">
        <f t="shared" si="117"/>
        <v>0</v>
      </c>
      <c r="DR80" s="3">
        <f t="shared" si="118"/>
        <v>0</v>
      </c>
      <c r="DS80" s="3">
        <f t="shared" si="119"/>
        <v>0</v>
      </c>
      <c r="DT80" s="3">
        <f t="shared" si="120"/>
        <v>0</v>
      </c>
      <c r="DU80" s="3">
        <f t="shared" si="121"/>
        <v>0</v>
      </c>
      <c r="DV80" s="3">
        <f t="shared" si="122"/>
        <v>0</v>
      </c>
      <c r="DW80" s="3">
        <f t="shared" si="123"/>
        <v>0</v>
      </c>
      <c r="DX80" s="3">
        <f t="shared" si="124"/>
        <v>0</v>
      </c>
      <c r="DY80" s="3">
        <f t="shared" si="125"/>
        <v>0</v>
      </c>
      <c r="DZ80" s="3">
        <f t="shared" si="126"/>
        <v>0</v>
      </c>
      <c r="EA80" s="3">
        <f t="shared" si="127"/>
        <v>0</v>
      </c>
      <c r="EB80" s="3">
        <f t="shared" si="128"/>
        <v>0</v>
      </c>
      <c r="EC80" s="3">
        <f t="shared" si="129"/>
        <v>0</v>
      </c>
      <c r="ED80" s="3">
        <f t="shared" si="130"/>
        <v>0</v>
      </c>
      <c r="EE80" s="3">
        <f t="shared" si="131"/>
        <v>0</v>
      </c>
      <c r="EF80" s="3">
        <f t="shared" si="132"/>
        <v>0</v>
      </c>
      <c r="EG80" s="3">
        <f t="shared" si="133"/>
        <v>0</v>
      </c>
      <c r="EH80" s="3">
        <f t="shared" si="134"/>
        <v>0</v>
      </c>
      <c r="EI80" s="3">
        <f t="shared" si="135"/>
        <v>0</v>
      </c>
      <c r="EJ80" s="3">
        <f t="shared" si="136"/>
        <v>0</v>
      </c>
      <c r="EK80" s="3">
        <f t="shared" si="137"/>
        <v>0</v>
      </c>
      <c r="EL80" s="3"/>
      <c r="EM80" s="3">
        <v>118.69</v>
      </c>
      <c r="EN80" s="12">
        <v>-2.2019</v>
      </c>
      <c r="EO80" s="12">
        <v>0.0259</v>
      </c>
      <c r="EP80" s="12">
        <v>-0.6537</v>
      </c>
      <c r="EQ80" s="3">
        <v>10.3742</v>
      </c>
      <c r="ER80" s="3">
        <v>5.4591</v>
      </c>
      <c r="ES80" s="3">
        <v>1.4246</v>
      </c>
      <c r="ET80" s="3">
        <v>50</v>
      </c>
      <c r="EU80" s="11">
        <v>48.934</v>
      </c>
      <c r="EV80" s="11">
        <v>46.361</v>
      </c>
      <c r="EW80" s="11">
        <v>43.309</v>
      </c>
      <c r="EX80" s="11">
        <v>40.302</v>
      </c>
      <c r="EY80" s="11">
        <v>37.462</v>
      </c>
      <c r="EZ80" s="11">
        <v>34.794</v>
      </c>
      <c r="FA80" s="11">
        <v>32.303</v>
      </c>
      <c r="FB80" s="11">
        <v>30.011</v>
      </c>
      <c r="FC80" s="11">
        <v>27.938</v>
      </c>
      <c r="FD80" s="11">
        <v>26.096</v>
      </c>
      <c r="FE80" s="11">
        <v>24.482</v>
      </c>
      <c r="FF80" s="11">
        <v>23.081</v>
      </c>
      <c r="FG80" s="11">
        <v>21.868</v>
      </c>
      <c r="FH80" s="11">
        <v>20.815</v>
      </c>
    </row>
    <row r="81" spans="1:164" ht="12.75">
      <c r="A81" s="3" t="s">
        <v>64</v>
      </c>
      <c r="B81" s="2">
        <v>0</v>
      </c>
      <c r="C81" s="3">
        <f t="shared" si="144"/>
        <v>0</v>
      </c>
      <c r="D81" s="3">
        <f t="shared" si="145"/>
        <v>0</v>
      </c>
      <c r="E81" s="3">
        <f t="shared" si="146"/>
        <v>0</v>
      </c>
      <c r="F81" s="3">
        <f t="shared" si="147"/>
        <v>0</v>
      </c>
      <c r="G81" s="3">
        <f t="shared" si="138"/>
        <v>0</v>
      </c>
      <c r="H81" s="3">
        <f t="shared" si="139"/>
        <v>0</v>
      </c>
      <c r="I81" s="3">
        <f t="shared" si="140"/>
        <v>0</v>
      </c>
      <c r="J81" s="3">
        <f t="shared" si="141"/>
        <v>0</v>
      </c>
      <c r="K81" s="3">
        <f t="shared" si="142"/>
        <v>0</v>
      </c>
      <c r="L81" s="3">
        <f t="shared" si="18"/>
        <v>0</v>
      </c>
      <c r="M81" s="3">
        <f t="shared" si="148"/>
        <v>0</v>
      </c>
      <c r="N81" s="3">
        <f t="shared" si="149"/>
        <v>0</v>
      </c>
      <c r="O81" s="3">
        <f t="shared" si="150"/>
        <v>0</v>
      </c>
      <c r="P81" s="3">
        <f t="shared" si="151"/>
        <v>0</v>
      </c>
      <c r="Q81" s="3">
        <f t="shared" si="152"/>
        <v>0</v>
      </c>
      <c r="R81" s="3">
        <f t="shared" si="153"/>
        <v>0</v>
      </c>
      <c r="S81" s="3">
        <f t="shared" si="154"/>
        <v>0</v>
      </c>
      <c r="T81" s="3">
        <f t="shared" si="155"/>
        <v>0</v>
      </c>
      <c r="U81" s="3">
        <f t="shared" si="156"/>
        <v>0</v>
      </c>
      <c r="V81" s="3">
        <f t="shared" si="19"/>
        <v>0</v>
      </c>
      <c r="W81" s="3">
        <f t="shared" si="20"/>
        <v>0</v>
      </c>
      <c r="X81" s="3">
        <f t="shared" si="21"/>
        <v>0</v>
      </c>
      <c r="Y81" s="3">
        <f t="shared" si="22"/>
        <v>0</v>
      </c>
      <c r="Z81" s="3">
        <f t="shared" si="23"/>
        <v>0</v>
      </c>
      <c r="AA81" s="3">
        <f t="shared" si="24"/>
        <v>0</v>
      </c>
      <c r="AB81" s="3">
        <f t="shared" si="25"/>
        <v>0</v>
      </c>
      <c r="AC81" s="3">
        <f t="shared" si="26"/>
        <v>0</v>
      </c>
      <c r="AD81" s="3">
        <f t="shared" si="27"/>
        <v>0</v>
      </c>
      <c r="AE81" s="3">
        <f t="shared" si="28"/>
        <v>0</v>
      </c>
      <c r="AF81" s="3">
        <f t="shared" si="29"/>
        <v>0</v>
      </c>
      <c r="AG81" s="3">
        <f t="shared" si="30"/>
        <v>0</v>
      </c>
      <c r="AH81" s="3">
        <f t="shared" si="31"/>
        <v>0</v>
      </c>
      <c r="AI81" s="3">
        <f t="shared" si="32"/>
        <v>0</v>
      </c>
      <c r="AJ81" s="3">
        <f t="shared" si="33"/>
        <v>0</v>
      </c>
      <c r="AK81" s="3">
        <f t="shared" si="34"/>
        <v>0</v>
      </c>
      <c r="AL81" s="3">
        <f t="shared" si="35"/>
        <v>0</v>
      </c>
      <c r="AM81" s="3">
        <f t="shared" si="36"/>
        <v>0</v>
      </c>
      <c r="AN81" s="3">
        <f t="shared" si="37"/>
        <v>0</v>
      </c>
      <c r="AO81" s="3">
        <f t="shared" si="38"/>
        <v>0</v>
      </c>
      <c r="AP81" s="3">
        <f t="shared" si="39"/>
        <v>0</v>
      </c>
      <c r="AQ81" s="3">
        <f t="shared" si="40"/>
        <v>0</v>
      </c>
      <c r="AR81" s="3">
        <f t="shared" si="41"/>
        <v>0</v>
      </c>
      <c r="AS81" s="3">
        <f t="shared" si="42"/>
        <v>0</v>
      </c>
      <c r="AT81" s="3">
        <f t="shared" si="43"/>
        <v>0</v>
      </c>
      <c r="AU81" s="3">
        <f t="shared" si="44"/>
        <v>0</v>
      </c>
      <c r="AV81" s="3">
        <f t="shared" si="45"/>
        <v>0</v>
      </c>
      <c r="AW81" s="3">
        <f t="shared" si="46"/>
        <v>0</v>
      </c>
      <c r="AX81" s="3">
        <f t="shared" si="47"/>
        <v>0</v>
      </c>
      <c r="AY81" s="3">
        <f t="shared" si="48"/>
        <v>0</v>
      </c>
      <c r="AZ81" s="3">
        <f t="shared" si="49"/>
        <v>0</v>
      </c>
      <c r="BA81" s="3">
        <f t="shared" si="50"/>
        <v>0</v>
      </c>
      <c r="BB81" s="3">
        <f t="shared" si="51"/>
        <v>0</v>
      </c>
      <c r="BC81" s="3">
        <f t="shared" si="52"/>
        <v>0</v>
      </c>
      <c r="BD81" s="3">
        <f t="shared" si="53"/>
        <v>0</v>
      </c>
      <c r="BE81" s="3">
        <f t="shared" si="54"/>
        <v>0</v>
      </c>
      <c r="BF81" s="3">
        <f t="shared" si="55"/>
        <v>0</v>
      </c>
      <c r="BG81" s="3">
        <f t="shared" si="56"/>
        <v>0</v>
      </c>
      <c r="BH81" s="3">
        <f t="shared" si="57"/>
        <v>0</v>
      </c>
      <c r="BI81" s="3">
        <f t="shared" si="58"/>
        <v>0</v>
      </c>
      <c r="BJ81" s="3">
        <f t="shared" si="59"/>
        <v>0</v>
      </c>
      <c r="BK81" s="3">
        <f t="shared" si="60"/>
        <v>0</v>
      </c>
      <c r="BL81" s="3">
        <f t="shared" si="61"/>
        <v>0</v>
      </c>
      <c r="BM81" s="3">
        <f t="shared" si="62"/>
        <v>0</v>
      </c>
      <c r="BN81" s="3">
        <f t="shared" si="63"/>
        <v>0</v>
      </c>
      <c r="BO81" s="3">
        <f t="shared" si="64"/>
        <v>0</v>
      </c>
      <c r="BP81" s="3">
        <f t="shared" si="65"/>
        <v>0</v>
      </c>
      <c r="BQ81" s="3">
        <f t="shared" si="66"/>
        <v>0</v>
      </c>
      <c r="BR81" s="3">
        <f t="shared" si="67"/>
        <v>0</v>
      </c>
      <c r="BS81" s="3">
        <f t="shared" si="68"/>
        <v>0</v>
      </c>
      <c r="BT81" s="3">
        <f t="shared" si="143"/>
        <v>0</v>
      </c>
      <c r="BU81" s="3">
        <f t="shared" si="69"/>
        <v>0</v>
      </c>
      <c r="BV81" s="3">
        <f t="shared" si="70"/>
        <v>0</v>
      </c>
      <c r="BW81" s="3">
        <f t="shared" si="71"/>
        <v>0</v>
      </c>
      <c r="BX81" s="3">
        <f t="shared" si="72"/>
        <v>0</v>
      </c>
      <c r="BY81" s="3">
        <f t="shared" si="73"/>
        <v>0</v>
      </c>
      <c r="BZ81" s="3">
        <f t="shared" si="74"/>
        <v>0</v>
      </c>
      <c r="CA81" s="3">
        <f t="shared" si="75"/>
        <v>0</v>
      </c>
      <c r="CB81" s="3">
        <f t="shared" si="76"/>
        <v>0</v>
      </c>
      <c r="CC81" s="3">
        <f t="shared" si="77"/>
        <v>0</v>
      </c>
      <c r="CD81" s="3">
        <f t="shared" si="78"/>
        <v>0</v>
      </c>
      <c r="CE81" s="3">
        <f t="shared" si="79"/>
        <v>0</v>
      </c>
      <c r="CF81" s="3">
        <f t="shared" si="80"/>
        <v>0</v>
      </c>
      <c r="CG81" s="3">
        <f t="shared" si="81"/>
        <v>0</v>
      </c>
      <c r="CH81" s="3">
        <f t="shared" si="82"/>
        <v>0</v>
      </c>
      <c r="CI81" s="3">
        <f t="shared" si="83"/>
        <v>0</v>
      </c>
      <c r="CJ81" s="3">
        <f t="shared" si="84"/>
        <v>0</v>
      </c>
      <c r="CK81" s="3">
        <f t="shared" si="85"/>
        <v>0</v>
      </c>
      <c r="CL81" s="3">
        <f t="shared" si="86"/>
        <v>0</v>
      </c>
      <c r="CM81" s="3">
        <f t="shared" si="87"/>
        <v>0</v>
      </c>
      <c r="CN81" s="3">
        <f t="shared" si="88"/>
        <v>0</v>
      </c>
      <c r="CO81" s="3">
        <f t="shared" si="89"/>
        <v>0</v>
      </c>
      <c r="CP81" s="3">
        <f t="shared" si="90"/>
        <v>0</v>
      </c>
      <c r="CQ81" s="3">
        <f t="shared" si="91"/>
        <v>0</v>
      </c>
      <c r="CR81" s="3">
        <f t="shared" si="92"/>
        <v>0</v>
      </c>
      <c r="CS81" s="3">
        <f t="shared" si="93"/>
        <v>0</v>
      </c>
      <c r="CT81" s="3">
        <f t="shared" si="94"/>
        <v>0</v>
      </c>
      <c r="CU81" s="3">
        <f t="shared" si="95"/>
        <v>0</v>
      </c>
      <c r="CV81" s="3">
        <f t="shared" si="96"/>
        <v>0</v>
      </c>
      <c r="CW81" s="3">
        <f t="shared" si="97"/>
        <v>0</v>
      </c>
      <c r="CX81" s="3">
        <f t="shared" si="98"/>
        <v>0</v>
      </c>
      <c r="CY81" s="3">
        <f t="shared" si="99"/>
        <v>0</v>
      </c>
      <c r="CZ81" s="3">
        <f t="shared" si="100"/>
        <v>0</v>
      </c>
      <c r="DA81" s="3">
        <f t="shared" si="101"/>
        <v>0</v>
      </c>
      <c r="DB81" s="3">
        <f t="shared" si="102"/>
        <v>0</v>
      </c>
      <c r="DC81" s="3">
        <f t="shared" si="103"/>
        <v>0</v>
      </c>
      <c r="DD81" s="3">
        <f t="shared" si="104"/>
        <v>0</v>
      </c>
      <c r="DE81" s="3">
        <f t="shared" si="105"/>
        <v>0</v>
      </c>
      <c r="DF81" s="3">
        <f t="shared" si="106"/>
        <v>0</v>
      </c>
      <c r="DG81" s="3">
        <f t="shared" si="107"/>
        <v>0</v>
      </c>
      <c r="DH81" s="3">
        <f t="shared" si="108"/>
        <v>0</v>
      </c>
      <c r="DI81" s="3">
        <f t="shared" si="109"/>
        <v>0</v>
      </c>
      <c r="DJ81" s="3">
        <f t="shared" si="110"/>
        <v>0</v>
      </c>
      <c r="DK81" s="3">
        <f t="shared" si="111"/>
        <v>0</v>
      </c>
      <c r="DL81" s="3">
        <f t="shared" si="112"/>
        <v>0</v>
      </c>
      <c r="DM81" s="3">
        <f t="shared" si="113"/>
        <v>0</v>
      </c>
      <c r="DN81" s="3">
        <f t="shared" si="114"/>
        <v>0</v>
      </c>
      <c r="DO81" s="3">
        <f t="shared" si="115"/>
        <v>0</v>
      </c>
      <c r="DP81" s="3">
        <f t="shared" si="116"/>
        <v>0</v>
      </c>
      <c r="DQ81" s="3">
        <f t="shared" si="117"/>
        <v>0</v>
      </c>
      <c r="DR81" s="3">
        <f t="shared" si="118"/>
        <v>0</v>
      </c>
      <c r="DS81" s="3">
        <f t="shared" si="119"/>
        <v>0</v>
      </c>
      <c r="DT81" s="3">
        <f t="shared" si="120"/>
        <v>0</v>
      </c>
      <c r="DU81" s="3">
        <f t="shared" si="121"/>
        <v>0</v>
      </c>
      <c r="DV81" s="3">
        <f t="shared" si="122"/>
        <v>0</v>
      </c>
      <c r="DW81" s="3">
        <f t="shared" si="123"/>
        <v>0</v>
      </c>
      <c r="DX81" s="3">
        <f t="shared" si="124"/>
        <v>0</v>
      </c>
      <c r="DY81" s="3">
        <f t="shared" si="125"/>
        <v>0</v>
      </c>
      <c r="DZ81" s="3">
        <f t="shared" si="126"/>
        <v>0</v>
      </c>
      <c r="EA81" s="3">
        <f t="shared" si="127"/>
        <v>0</v>
      </c>
      <c r="EB81" s="3">
        <f t="shared" si="128"/>
        <v>0</v>
      </c>
      <c r="EC81" s="3">
        <f t="shared" si="129"/>
        <v>0</v>
      </c>
      <c r="ED81" s="3">
        <f t="shared" si="130"/>
        <v>0</v>
      </c>
      <c r="EE81" s="3">
        <f t="shared" si="131"/>
        <v>0</v>
      </c>
      <c r="EF81" s="3">
        <f t="shared" si="132"/>
        <v>0</v>
      </c>
      <c r="EG81" s="3">
        <f t="shared" si="133"/>
        <v>0</v>
      </c>
      <c r="EH81" s="3">
        <f t="shared" si="134"/>
        <v>0</v>
      </c>
      <c r="EI81" s="3">
        <f t="shared" si="135"/>
        <v>0</v>
      </c>
      <c r="EJ81" s="3">
        <f t="shared" si="136"/>
        <v>0</v>
      </c>
      <c r="EK81" s="3">
        <f t="shared" si="137"/>
        <v>0</v>
      </c>
      <c r="EL81" s="3"/>
      <c r="EM81" s="3">
        <v>121.75</v>
      </c>
      <c r="EN81" s="12">
        <v>-3.0637</v>
      </c>
      <c r="EO81" s="12">
        <v>-0.0562</v>
      </c>
      <c r="EP81" s="12">
        <v>-0.5866</v>
      </c>
      <c r="EQ81" s="3">
        <v>11.1026</v>
      </c>
      <c r="ER81" s="3">
        <v>5.8946</v>
      </c>
      <c r="ES81" s="3">
        <v>1.5461</v>
      </c>
      <c r="ET81" s="3">
        <v>51</v>
      </c>
      <c r="EU81" s="11">
        <v>49.915</v>
      </c>
      <c r="EV81" s="11">
        <v>47.25</v>
      </c>
      <c r="EW81" s="11">
        <v>44.056</v>
      </c>
      <c r="EX81" s="11">
        <v>40.955</v>
      </c>
      <c r="EY81" s="11">
        <v>38.1</v>
      </c>
      <c r="EZ81" s="11">
        <v>35.465</v>
      </c>
      <c r="FA81" s="11">
        <v>33.016</v>
      </c>
      <c r="FB81" s="11">
        <v>30.745</v>
      </c>
      <c r="FC81" s="11">
        <v>28.663</v>
      </c>
      <c r="FD81" s="11">
        <v>26.784</v>
      </c>
      <c r="FE81" s="11">
        <v>25.113</v>
      </c>
      <c r="FF81" s="11">
        <v>23.646</v>
      </c>
      <c r="FG81" s="11">
        <v>22.366</v>
      </c>
      <c r="FH81" s="11">
        <v>21.253</v>
      </c>
    </row>
    <row r="82" spans="1:164" ht="12.75">
      <c r="A82" s="3" t="s">
        <v>65</v>
      </c>
      <c r="B82" s="2">
        <v>0</v>
      </c>
      <c r="C82" s="3">
        <f t="shared" si="144"/>
        <v>0</v>
      </c>
      <c r="D82" s="3">
        <f t="shared" si="145"/>
        <v>0</v>
      </c>
      <c r="E82" s="3">
        <f t="shared" si="146"/>
        <v>0</v>
      </c>
      <c r="F82" s="3">
        <f t="shared" si="147"/>
        <v>0</v>
      </c>
      <c r="G82" s="3">
        <f t="shared" si="138"/>
        <v>0</v>
      </c>
      <c r="H82" s="3">
        <f t="shared" si="139"/>
        <v>0</v>
      </c>
      <c r="I82" s="3">
        <f t="shared" si="140"/>
        <v>0</v>
      </c>
      <c r="J82" s="3">
        <f t="shared" si="141"/>
        <v>0</v>
      </c>
      <c r="K82" s="3">
        <f t="shared" si="142"/>
        <v>0</v>
      </c>
      <c r="L82" s="3">
        <f t="shared" si="18"/>
        <v>0</v>
      </c>
      <c r="M82" s="3">
        <f t="shared" si="148"/>
        <v>0</v>
      </c>
      <c r="N82" s="3">
        <f t="shared" si="149"/>
        <v>0</v>
      </c>
      <c r="O82" s="3">
        <f t="shared" si="150"/>
        <v>0</v>
      </c>
      <c r="P82" s="3">
        <f t="shared" si="151"/>
        <v>0</v>
      </c>
      <c r="Q82" s="3">
        <f t="shared" si="152"/>
        <v>0</v>
      </c>
      <c r="R82" s="3">
        <f t="shared" si="153"/>
        <v>0</v>
      </c>
      <c r="S82" s="3">
        <f t="shared" si="154"/>
        <v>0</v>
      </c>
      <c r="T82" s="3">
        <f t="shared" si="155"/>
        <v>0</v>
      </c>
      <c r="U82" s="3">
        <f t="shared" si="156"/>
        <v>0</v>
      </c>
      <c r="V82" s="3">
        <f t="shared" si="19"/>
        <v>0</v>
      </c>
      <c r="W82" s="3">
        <f t="shared" si="20"/>
        <v>0</v>
      </c>
      <c r="X82" s="3">
        <f t="shared" si="21"/>
        <v>0</v>
      </c>
      <c r="Y82" s="3">
        <f t="shared" si="22"/>
        <v>0</v>
      </c>
      <c r="Z82" s="3">
        <f t="shared" si="23"/>
        <v>0</v>
      </c>
      <c r="AA82" s="3">
        <f t="shared" si="24"/>
        <v>0</v>
      </c>
      <c r="AB82" s="3">
        <f t="shared" si="25"/>
        <v>0</v>
      </c>
      <c r="AC82" s="3">
        <f t="shared" si="26"/>
        <v>0</v>
      </c>
      <c r="AD82" s="3">
        <f t="shared" si="27"/>
        <v>0</v>
      </c>
      <c r="AE82" s="3">
        <f t="shared" si="28"/>
        <v>0</v>
      </c>
      <c r="AF82" s="3">
        <f t="shared" si="29"/>
        <v>0</v>
      </c>
      <c r="AG82" s="3">
        <f t="shared" si="30"/>
        <v>0</v>
      </c>
      <c r="AH82" s="3">
        <f t="shared" si="31"/>
        <v>0</v>
      </c>
      <c r="AI82" s="3">
        <f t="shared" si="32"/>
        <v>0</v>
      </c>
      <c r="AJ82" s="3">
        <f t="shared" si="33"/>
        <v>0</v>
      </c>
      <c r="AK82" s="3">
        <f t="shared" si="34"/>
        <v>0</v>
      </c>
      <c r="AL82" s="3">
        <f t="shared" si="35"/>
        <v>0</v>
      </c>
      <c r="AM82" s="3">
        <f t="shared" si="36"/>
        <v>0</v>
      </c>
      <c r="AN82" s="3">
        <f t="shared" si="37"/>
        <v>0</v>
      </c>
      <c r="AO82" s="3">
        <f t="shared" si="38"/>
        <v>0</v>
      </c>
      <c r="AP82" s="3">
        <f t="shared" si="39"/>
        <v>0</v>
      </c>
      <c r="AQ82" s="3">
        <f t="shared" si="40"/>
        <v>0</v>
      </c>
      <c r="AR82" s="3">
        <f t="shared" si="41"/>
        <v>0</v>
      </c>
      <c r="AS82" s="3">
        <f t="shared" si="42"/>
        <v>0</v>
      </c>
      <c r="AT82" s="3">
        <f t="shared" si="43"/>
        <v>0</v>
      </c>
      <c r="AU82" s="3">
        <f t="shared" si="44"/>
        <v>0</v>
      </c>
      <c r="AV82" s="3">
        <f t="shared" si="45"/>
        <v>0</v>
      </c>
      <c r="AW82" s="3">
        <f t="shared" si="46"/>
        <v>0</v>
      </c>
      <c r="AX82" s="3">
        <f t="shared" si="47"/>
        <v>0</v>
      </c>
      <c r="AY82" s="3">
        <f t="shared" si="48"/>
        <v>0</v>
      </c>
      <c r="AZ82" s="3">
        <f t="shared" si="49"/>
        <v>0</v>
      </c>
      <c r="BA82" s="3">
        <f t="shared" si="50"/>
        <v>0</v>
      </c>
      <c r="BB82" s="3">
        <f t="shared" si="51"/>
        <v>0</v>
      </c>
      <c r="BC82" s="3">
        <f t="shared" si="52"/>
        <v>0</v>
      </c>
      <c r="BD82" s="3">
        <f t="shared" si="53"/>
        <v>0</v>
      </c>
      <c r="BE82" s="3">
        <f t="shared" si="54"/>
        <v>0</v>
      </c>
      <c r="BF82" s="3">
        <f t="shared" si="55"/>
        <v>0</v>
      </c>
      <c r="BG82" s="3">
        <f t="shared" si="56"/>
        <v>0</v>
      </c>
      <c r="BH82" s="3">
        <f t="shared" si="57"/>
        <v>0</v>
      </c>
      <c r="BI82" s="3">
        <f t="shared" si="58"/>
        <v>0</v>
      </c>
      <c r="BJ82" s="3">
        <f t="shared" si="59"/>
        <v>0</v>
      </c>
      <c r="BK82" s="3">
        <f t="shared" si="60"/>
        <v>0</v>
      </c>
      <c r="BL82" s="3">
        <f t="shared" si="61"/>
        <v>0</v>
      </c>
      <c r="BM82" s="3">
        <f t="shared" si="62"/>
        <v>0</v>
      </c>
      <c r="BN82" s="3">
        <f t="shared" si="63"/>
        <v>0</v>
      </c>
      <c r="BO82" s="3">
        <f t="shared" si="64"/>
        <v>0</v>
      </c>
      <c r="BP82" s="3">
        <f t="shared" si="65"/>
        <v>0</v>
      </c>
      <c r="BQ82" s="3">
        <f t="shared" si="66"/>
        <v>0</v>
      </c>
      <c r="BR82" s="3">
        <f t="shared" si="67"/>
        <v>0</v>
      </c>
      <c r="BS82" s="3">
        <f t="shared" si="68"/>
        <v>0</v>
      </c>
      <c r="BT82" s="3">
        <f t="shared" si="143"/>
        <v>0</v>
      </c>
      <c r="BU82" s="3">
        <f t="shared" si="69"/>
        <v>0</v>
      </c>
      <c r="BV82" s="3">
        <f t="shared" si="70"/>
        <v>0</v>
      </c>
      <c r="BW82" s="3">
        <f t="shared" si="71"/>
        <v>0</v>
      </c>
      <c r="BX82" s="3">
        <f t="shared" si="72"/>
        <v>0</v>
      </c>
      <c r="BY82" s="3">
        <f t="shared" si="73"/>
        <v>0</v>
      </c>
      <c r="BZ82" s="3">
        <f t="shared" si="74"/>
        <v>0</v>
      </c>
      <c r="CA82" s="3">
        <f t="shared" si="75"/>
        <v>0</v>
      </c>
      <c r="CB82" s="3">
        <f t="shared" si="76"/>
        <v>0</v>
      </c>
      <c r="CC82" s="3">
        <f t="shared" si="77"/>
        <v>0</v>
      </c>
      <c r="CD82" s="3">
        <f t="shared" si="78"/>
        <v>0</v>
      </c>
      <c r="CE82" s="3">
        <f t="shared" si="79"/>
        <v>0</v>
      </c>
      <c r="CF82" s="3">
        <f t="shared" si="80"/>
        <v>0</v>
      </c>
      <c r="CG82" s="3">
        <f t="shared" si="81"/>
        <v>0</v>
      </c>
      <c r="CH82" s="3">
        <f t="shared" si="82"/>
        <v>0</v>
      </c>
      <c r="CI82" s="3">
        <f t="shared" si="83"/>
        <v>0</v>
      </c>
      <c r="CJ82" s="3">
        <f t="shared" si="84"/>
        <v>0</v>
      </c>
      <c r="CK82" s="3">
        <f t="shared" si="85"/>
        <v>0</v>
      </c>
      <c r="CL82" s="3">
        <f t="shared" si="86"/>
        <v>0</v>
      </c>
      <c r="CM82" s="3">
        <f t="shared" si="87"/>
        <v>0</v>
      </c>
      <c r="CN82" s="3">
        <f t="shared" si="88"/>
        <v>0</v>
      </c>
      <c r="CO82" s="3">
        <f t="shared" si="89"/>
        <v>0</v>
      </c>
      <c r="CP82" s="3">
        <f t="shared" si="90"/>
        <v>0</v>
      </c>
      <c r="CQ82" s="3">
        <f t="shared" si="91"/>
        <v>0</v>
      </c>
      <c r="CR82" s="3">
        <f t="shared" si="92"/>
        <v>0</v>
      </c>
      <c r="CS82" s="3">
        <f t="shared" si="93"/>
        <v>0</v>
      </c>
      <c r="CT82" s="3">
        <f t="shared" si="94"/>
        <v>0</v>
      </c>
      <c r="CU82" s="3">
        <f t="shared" si="95"/>
        <v>0</v>
      </c>
      <c r="CV82" s="3">
        <f t="shared" si="96"/>
        <v>0</v>
      </c>
      <c r="CW82" s="3">
        <f t="shared" si="97"/>
        <v>0</v>
      </c>
      <c r="CX82" s="3">
        <f t="shared" si="98"/>
        <v>0</v>
      </c>
      <c r="CY82" s="3">
        <f t="shared" si="99"/>
        <v>0</v>
      </c>
      <c r="CZ82" s="3">
        <f t="shared" si="100"/>
        <v>0</v>
      </c>
      <c r="DA82" s="3">
        <f t="shared" si="101"/>
        <v>0</v>
      </c>
      <c r="DB82" s="3">
        <f t="shared" si="102"/>
        <v>0</v>
      </c>
      <c r="DC82" s="3">
        <f t="shared" si="103"/>
        <v>0</v>
      </c>
      <c r="DD82" s="3">
        <f t="shared" si="104"/>
        <v>0</v>
      </c>
      <c r="DE82" s="3">
        <f t="shared" si="105"/>
        <v>0</v>
      </c>
      <c r="DF82" s="3">
        <f t="shared" si="106"/>
        <v>0</v>
      </c>
      <c r="DG82" s="3">
        <f t="shared" si="107"/>
        <v>0</v>
      </c>
      <c r="DH82" s="3">
        <f t="shared" si="108"/>
        <v>0</v>
      </c>
      <c r="DI82" s="3">
        <f t="shared" si="109"/>
        <v>0</v>
      </c>
      <c r="DJ82" s="3">
        <f t="shared" si="110"/>
        <v>0</v>
      </c>
      <c r="DK82" s="3">
        <f t="shared" si="111"/>
        <v>0</v>
      </c>
      <c r="DL82" s="3">
        <f t="shared" si="112"/>
        <v>0</v>
      </c>
      <c r="DM82" s="3">
        <f t="shared" si="113"/>
        <v>0</v>
      </c>
      <c r="DN82" s="3">
        <f t="shared" si="114"/>
        <v>0</v>
      </c>
      <c r="DO82" s="3">
        <f t="shared" si="115"/>
        <v>0</v>
      </c>
      <c r="DP82" s="3">
        <f t="shared" si="116"/>
        <v>0</v>
      </c>
      <c r="DQ82" s="3">
        <f t="shared" si="117"/>
        <v>0</v>
      </c>
      <c r="DR82" s="3">
        <f t="shared" si="118"/>
        <v>0</v>
      </c>
      <c r="DS82" s="3">
        <f t="shared" si="119"/>
        <v>0</v>
      </c>
      <c r="DT82" s="3">
        <f t="shared" si="120"/>
        <v>0</v>
      </c>
      <c r="DU82" s="3">
        <f t="shared" si="121"/>
        <v>0</v>
      </c>
      <c r="DV82" s="3">
        <f t="shared" si="122"/>
        <v>0</v>
      </c>
      <c r="DW82" s="3">
        <f t="shared" si="123"/>
        <v>0</v>
      </c>
      <c r="DX82" s="3">
        <f t="shared" si="124"/>
        <v>0</v>
      </c>
      <c r="DY82" s="3">
        <f t="shared" si="125"/>
        <v>0</v>
      </c>
      <c r="DZ82" s="3">
        <f t="shared" si="126"/>
        <v>0</v>
      </c>
      <c r="EA82" s="3">
        <f t="shared" si="127"/>
        <v>0</v>
      </c>
      <c r="EB82" s="3">
        <f t="shared" si="128"/>
        <v>0</v>
      </c>
      <c r="EC82" s="3">
        <f t="shared" si="129"/>
        <v>0</v>
      </c>
      <c r="ED82" s="3">
        <f t="shared" si="130"/>
        <v>0</v>
      </c>
      <c r="EE82" s="3">
        <f t="shared" si="131"/>
        <v>0</v>
      </c>
      <c r="EF82" s="3">
        <f t="shared" si="132"/>
        <v>0</v>
      </c>
      <c r="EG82" s="3">
        <f t="shared" si="133"/>
        <v>0</v>
      </c>
      <c r="EH82" s="3">
        <f t="shared" si="134"/>
        <v>0</v>
      </c>
      <c r="EI82" s="3">
        <f t="shared" si="135"/>
        <v>0</v>
      </c>
      <c r="EJ82" s="3">
        <f t="shared" si="136"/>
        <v>0</v>
      </c>
      <c r="EK82" s="3">
        <f t="shared" si="137"/>
        <v>0</v>
      </c>
      <c r="EL82" s="3"/>
      <c r="EM82" s="3">
        <v>127.6</v>
      </c>
      <c r="EN82" s="12">
        <v>-4.2407</v>
      </c>
      <c r="EO82" s="12">
        <v>-0.1759</v>
      </c>
      <c r="EP82" s="12">
        <v>-0.5308</v>
      </c>
      <c r="EQ82" s="3">
        <v>11.8079</v>
      </c>
      <c r="ER82" s="3">
        <v>6.3531</v>
      </c>
      <c r="ES82" s="3">
        <v>1.6751</v>
      </c>
      <c r="ET82" s="3">
        <v>52</v>
      </c>
      <c r="EU82" s="11">
        <v>50.906</v>
      </c>
      <c r="EV82" s="11">
        <v>48.174</v>
      </c>
      <c r="EW82" s="11">
        <v>44.848</v>
      </c>
      <c r="EX82" s="11">
        <v>41.623</v>
      </c>
      <c r="EY82" s="11">
        <v>38.709</v>
      </c>
      <c r="EZ82" s="11">
        <v>36.079</v>
      </c>
      <c r="FA82" s="11">
        <v>33.663</v>
      </c>
      <c r="FB82" s="11">
        <v>31.424</v>
      </c>
      <c r="FC82" s="11">
        <v>29.352</v>
      </c>
      <c r="FD82" s="11">
        <v>27.458</v>
      </c>
      <c r="FE82" s="11">
        <v>25.748</v>
      </c>
      <c r="FF82" s="11">
        <v>24.226</v>
      </c>
      <c r="FG82" s="11">
        <v>22.885</v>
      </c>
      <c r="FH82" s="11">
        <v>21.711</v>
      </c>
    </row>
    <row r="83" spans="1:164" ht="12.75">
      <c r="A83" s="3" t="s">
        <v>30</v>
      </c>
      <c r="B83" s="2">
        <v>0</v>
      </c>
      <c r="C83" s="3">
        <f t="shared" si="144"/>
        <v>0</v>
      </c>
      <c r="D83" s="3">
        <f t="shared" si="145"/>
        <v>0</v>
      </c>
      <c r="E83" s="3">
        <f t="shared" si="146"/>
        <v>0</v>
      </c>
      <c r="F83" s="3">
        <f t="shared" si="147"/>
        <v>0</v>
      </c>
      <c r="G83" s="3">
        <f t="shared" si="138"/>
        <v>0</v>
      </c>
      <c r="H83" s="3">
        <f t="shared" si="139"/>
        <v>0</v>
      </c>
      <c r="I83" s="3">
        <f t="shared" si="140"/>
        <v>0</v>
      </c>
      <c r="J83" s="3">
        <f t="shared" si="141"/>
        <v>0</v>
      </c>
      <c r="K83" s="3">
        <f t="shared" si="142"/>
        <v>0</v>
      </c>
      <c r="L83" s="3">
        <f t="shared" si="18"/>
        <v>0</v>
      </c>
      <c r="M83" s="3">
        <f t="shared" si="148"/>
        <v>0</v>
      </c>
      <c r="N83" s="3">
        <f t="shared" si="149"/>
        <v>0</v>
      </c>
      <c r="O83" s="3">
        <f t="shared" si="150"/>
        <v>0</v>
      </c>
      <c r="P83" s="3">
        <f t="shared" si="151"/>
        <v>0</v>
      </c>
      <c r="Q83" s="3">
        <f t="shared" si="152"/>
        <v>0</v>
      </c>
      <c r="R83" s="3">
        <f t="shared" si="153"/>
        <v>0</v>
      </c>
      <c r="S83" s="3">
        <f t="shared" si="154"/>
        <v>0</v>
      </c>
      <c r="T83" s="3">
        <f t="shared" si="155"/>
        <v>0</v>
      </c>
      <c r="U83" s="3">
        <f t="shared" si="156"/>
        <v>0</v>
      </c>
      <c r="V83" s="3">
        <f t="shared" si="19"/>
        <v>0</v>
      </c>
      <c r="W83" s="3">
        <f t="shared" si="20"/>
        <v>0</v>
      </c>
      <c r="X83" s="3">
        <f t="shared" si="21"/>
        <v>0</v>
      </c>
      <c r="Y83" s="3">
        <f t="shared" si="22"/>
        <v>0</v>
      </c>
      <c r="Z83" s="3">
        <f t="shared" si="23"/>
        <v>0</v>
      </c>
      <c r="AA83" s="3">
        <f t="shared" si="24"/>
        <v>0</v>
      </c>
      <c r="AB83" s="3">
        <f t="shared" si="25"/>
        <v>0</v>
      </c>
      <c r="AC83" s="3">
        <f t="shared" si="26"/>
        <v>0</v>
      </c>
      <c r="AD83" s="3">
        <f t="shared" si="27"/>
        <v>0</v>
      </c>
      <c r="AE83" s="3">
        <f t="shared" si="28"/>
        <v>0</v>
      </c>
      <c r="AF83" s="3">
        <f t="shared" si="29"/>
        <v>0</v>
      </c>
      <c r="AG83" s="3">
        <f t="shared" si="30"/>
        <v>0</v>
      </c>
      <c r="AH83" s="3">
        <f t="shared" si="31"/>
        <v>0</v>
      </c>
      <c r="AI83" s="3">
        <f t="shared" si="32"/>
        <v>0</v>
      </c>
      <c r="AJ83" s="3">
        <f t="shared" si="33"/>
        <v>0</v>
      </c>
      <c r="AK83" s="3">
        <f t="shared" si="34"/>
        <v>0</v>
      </c>
      <c r="AL83" s="3">
        <f t="shared" si="35"/>
        <v>0</v>
      </c>
      <c r="AM83" s="3">
        <f t="shared" si="36"/>
        <v>0</v>
      </c>
      <c r="AN83" s="3">
        <f t="shared" si="37"/>
        <v>0</v>
      </c>
      <c r="AO83" s="3">
        <f t="shared" si="38"/>
        <v>0</v>
      </c>
      <c r="AP83" s="3">
        <f t="shared" si="39"/>
        <v>0</v>
      </c>
      <c r="AQ83" s="3">
        <f t="shared" si="40"/>
        <v>0</v>
      </c>
      <c r="AR83" s="3">
        <f t="shared" si="41"/>
        <v>0</v>
      </c>
      <c r="AS83" s="3">
        <f t="shared" si="42"/>
        <v>0</v>
      </c>
      <c r="AT83" s="3">
        <f t="shared" si="43"/>
        <v>0</v>
      </c>
      <c r="AU83" s="3">
        <f t="shared" si="44"/>
        <v>0</v>
      </c>
      <c r="AV83" s="3">
        <f t="shared" si="45"/>
        <v>0</v>
      </c>
      <c r="AW83" s="3">
        <f t="shared" si="46"/>
        <v>0</v>
      </c>
      <c r="AX83" s="3">
        <f t="shared" si="47"/>
        <v>0</v>
      </c>
      <c r="AY83" s="3">
        <f t="shared" si="48"/>
        <v>0</v>
      </c>
      <c r="AZ83" s="3">
        <f t="shared" si="49"/>
        <v>0</v>
      </c>
      <c r="BA83" s="3">
        <f t="shared" si="50"/>
        <v>0</v>
      </c>
      <c r="BB83" s="3">
        <f t="shared" si="51"/>
        <v>0</v>
      </c>
      <c r="BC83" s="3">
        <f t="shared" si="52"/>
        <v>0</v>
      </c>
      <c r="BD83" s="3">
        <f t="shared" si="53"/>
        <v>0</v>
      </c>
      <c r="BE83" s="3">
        <f t="shared" si="54"/>
        <v>0</v>
      </c>
      <c r="BF83" s="3">
        <f t="shared" si="55"/>
        <v>0</v>
      </c>
      <c r="BG83" s="3">
        <f t="shared" si="56"/>
        <v>0</v>
      </c>
      <c r="BH83" s="3">
        <f t="shared" si="57"/>
        <v>0</v>
      </c>
      <c r="BI83" s="3">
        <f t="shared" si="58"/>
        <v>0</v>
      </c>
      <c r="BJ83" s="3">
        <f t="shared" si="59"/>
        <v>0</v>
      </c>
      <c r="BK83" s="3">
        <f t="shared" si="60"/>
        <v>0</v>
      </c>
      <c r="BL83" s="3">
        <f t="shared" si="61"/>
        <v>0</v>
      </c>
      <c r="BM83" s="3">
        <f t="shared" si="62"/>
        <v>0</v>
      </c>
      <c r="BN83" s="3">
        <f t="shared" si="63"/>
        <v>0</v>
      </c>
      <c r="BO83" s="3">
        <f t="shared" si="64"/>
        <v>0</v>
      </c>
      <c r="BP83" s="3">
        <f t="shared" si="65"/>
        <v>0</v>
      </c>
      <c r="BQ83" s="3">
        <f t="shared" si="66"/>
        <v>0</v>
      </c>
      <c r="BR83" s="3">
        <f t="shared" si="67"/>
        <v>0</v>
      </c>
      <c r="BS83" s="3">
        <f t="shared" si="68"/>
        <v>0</v>
      </c>
      <c r="BT83" s="3">
        <f t="shared" si="143"/>
        <v>0</v>
      </c>
      <c r="BU83" s="3">
        <f t="shared" si="69"/>
        <v>0</v>
      </c>
      <c r="BV83" s="3">
        <f t="shared" si="70"/>
        <v>0</v>
      </c>
      <c r="BW83" s="3">
        <f t="shared" si="71"/>
        <v>0</v>
      </c>
      <c r="BX83" s="3">
        <f t="shared" si="72"/>
        <v>0</v>
      </c>
      <c r="BY83" s="3">
        <f t="shared" si="73"/>
        <v>0</v>
      </c>
      <c r="BZ83" s="3">
        <f t="shared" si="74"/>
        <v>0</v>
      </c>
      <c r="CA83" s="3">
        <f t="shared" si="75"/>
        <v>0</v>
      </c>
      <c r="CB83" s="3">
        <f t="shared" si="76"/>
        <v>0</v>
      </c>
      <c r="CC83" s="3">
        <f t="shared" si="77"/>
        <v>0</v>
      </c>
      <c r="CD83" s="3">
        <f t="shared" si="78"/>
        <v>0</v>
      </c>
      <c r="CE83" s="3">
        <f t="shared" si="79"/>
        <v>0</v>
      </c>
      <c r="CF83" s="3">
        <f t="shared" si="80"/>
        <v>0</v>
      </c>
      <c r="CG83" s="3">
        <f t="shared" si="81"/>
        <v>0</v>
      </c>
      <c r="CH83" s="3">
        <f t="shared" si="82"/>
        <v>0</v>
      </c>
      <c r="CI83" s="3">
        <f t="shared" si="83"/>
        <v>0</v>
      </c>
      <c r="CJ83" s="3">
        <f t="shared" si="84"/>
        <v>0</v>
      </c>
      <c r="CK83" s="3">
        <f t="shared" si="85"/>
        <v>0</v>
      </c>
      <c r="CL83" s="3">
        <f t="shared" si="86"/>
        <v>0</v>
      </c>
      <c r="CM83" s="3">
        <f t="shared" si="87"/>
        <v>0</v>
      </c>
      <c r="CN83" s="3">
        <f t="shared" si="88"/>
        <v>0</v>
      </c>
      <c r="CO83" s="3">
        <f t="shared" si="89"/>
        <v>0</v>
      </c>
      <c r="CP83" s="3">
        <f t="shared" si="90"/>
        <v>0</v>
      </c>
      <c r="CQ83" s="3">
        <f t="shared" si="91"/>
        <v>0</v>
      </c>
      <c r="CR83" s="3">
        <f t="shared" si="92"/>
        <v>0</v>
      </c>
      <c r="CS83" s="3">
        <f t="shared" si="93"/>
        <v>0</v>
      </c>
      <c r="CT83" s="3">
        <f t="shared" si="94"/>
        <v>0</v>
      </c>
      <c r="CU83" s="3">
        <f t="shared" si="95"/>
        <v>0</v>
      </c>
      <c r="CV83" s="3">
        <f t="shared" si="96"/>
        <v>0</v>
      </c>
      <c r="CW83" s="3">
        <f t="shared" si="97"/>
        <v>0</v>
      </c>
      <c r="CX83" s="3">
        <f t="shared" si="98"/>
        <v>0</v>
      </c>
      <c r="CY83" s="3">
        <f t="shared" si="99"/>
        <v>0</v>
      </c>
      <c r="CZ83" s="3">
        <f t="shared" si="100"/>
        <v>0</v>
      </c>
      <c r="DA83" s="3">
        <f t="shared" si="101"/>
        <v>0</v>
      </c>
      <c r="DB83" s="3">
        <f t="shared" si="102"/>
        <v>0</v>
      </c>
      <c r="DC83" s="3">
        <f t="shared" si="103"/>
        <v>0</v>
      </c>
      <c r="DD83" s="3">
        <f t="shared" si="104"/>
        <v>0</v>
      </c>
      <c r="DE83" s="3">
        <f t="shared" si="105"/>
        <v>0</v>
      </c>
      <c r="DF83" s="3">
        <f t="shared" si="106"/>
        <v>0</v>
      </c>
      <c r="DG83" s="3">
        <f t="shared" si="107"/>
        <v>0</v>
      </c>
      <c r="DH83" s="3">
        <f t="shared" si="108"/>
        <v>0</v>
      </c>
      <c r="DI83" s="3">
        <f t="shared" si="109"/>
        <v>0</v>
      </c>
      <c r="DJ83" s="3">
        <f t="shared" si="110"/>
        <v>0</v>
      </c>
      <c r="DK83" s="3">
        <f t="shared" si="111"/>
        <v>0</v>
      </c>
      <c r="DL83" s="3">
        <f t="shared" si="112"/>
        <v>0</v>
      </c>
      <c r="DM83" s="3">
        <f t="shared" si="113"/>
        <v>0</v>
      </c>
      <c r="DN83" s="3">
        <f t="shared" si="114"/>
        <v>0</v>
      </c>
      <c r="DO83" s="3">
        <f t="shared" si="115"/>
        <v>0</v>
      </c>
      <c r="DP83" s="3">
        <f t="shared" si="116"/>
        <v>0</v>
      </c>
      <c r="DQ83" s="3">
        <f t="shared" si="117"/>
        <v>0</v>
      </c>
      <c r="DR83" s="3">
        <f t="shared" si="118"/>
        <v>0</v>
      </c>
      <c r="DS83" s="3">
        <f t="shared" si="119"/>
        <v>0</v>
      </c>
      <c r="DT83" s="3">
        <f t="shared" si="120"/>
        <v>0</v>
      </c>
      <c r="DU83" s="3">
        <f t="shared" si="121"/>
        <v>0</v>
      </c>
      <c r="DV83" s="3">
        <f t="shared" si="122"/>
        <v>0</v>
      </c>
      <c r="DW83" s="3">
        <f t="shared" si="123"/>
        <v>0</v>
      </c>
      <c r="DX83" s="3">
        <f t="shared" si="124"/>
        <v>0</v>
      </c>
      <c r="DY83" s="3">
        <f t="shared" si="125"/>
        <v>0</v>
      </c>
      <c r="DZ83" s="3">
        <f t="shared" si="126"/>
        <v>0</v>
      </c>
      <c r="EA83" s="3">
        <f t="shared" si="127"/>
        <v>0</v>
      </c>
      <c r="EB83" s="3">
        <f t="shared" si="128"/>
        <v>0</v>
      </c>
      <c r="EC83" s="3">
        <f t="shared" si="129"/>
        <v>0</v>
      </c>
      <c r="ED83" s="3">
        <f t="shared" si="130"/>
        <v>0</v>
      </c>
      <c r="EE83" s="3">
        <f t="shared" si="131"/>
        <v>0</v>
      </c>
      <c r="EF83" s="3">
        <f t="shared" si="132"/>
        <v>0</v>
      </c>
      <c r="EG83" s="3">
        <f t="shared" si="133"/>
        <v>0</v>
      </c>
      <c r="EH83" s="3">
        <f t="shared" si="134"/>
        <v>0</v>
      </c>
      <c r="EI83" s="3">
        <f t="shared" si="135"/>
        <v>0</v>
      </c>
      <c r="EJ83" s="3">
        <f t="shared" si="136"/>
        <v>0</v>
      </c>
      <c r="EK83" s="3">
        <f t="shared" si="137"/>
        <v>0</v>
      </c>
      <c r="EL83" s="3"/>
      <c r="EM83" s="3">
        <v>126.9045</v>
      </c>
      <c r="EN83" s="12">
        <v>-5.6353</v>
      </c>
      <c r="EO83" s="12">
        <v>-0.3257</v>
      </c>
      <c r="EP83" s="12">
        <v>-0.4742</v>
      </c>
      <c r="EQ83" s="3">
        <v>12.6156</v>
      </c>
      <c r="ER83" s="3">
        <v>6.8362</v>
      </c>
      <c r="ES83" s="3">
        <v>1.8119</v>
      </c>
      <c r="ET83" s="3">
        <v>53</v>
      </c>
      <c r="EU83" s="11">
        <v>51.911</v>
      </c>
      <c r="EV83" s="11">
        <v>49.142</v>
      </c>
      <c r="EW83" s="11">
        <v>45.702</v>
      </c>
      <c r="EX83" s="11">
        <v>42.34</v>
      </c>
      <c r="EY83" s="11">
        <v>39.333</v>
      </c>
      <c r="EZ83" s="11">
        <v>36.675</v>
      </c>
      <c r="FA83" s="11">
        <v>34.279</v>
      </c>
      <c r="FB83" s="11">
        <v>32.075</v>
      </c>
      <c r="FC83" s="11">
        <v>30.03</v>
      </c>
      <c r="FD83" s="11">
        <v>28.141</v>
      </c>
      <c r="FE83" s="11">
        <v>26.412</v>
      </c>
      <c r="FF83" s="11">
        <v>24.851</v>
      </c>
      <c r="FG83" s="11">
        <v>23.459</v>
      </c>
      <c r="FH83" s="11">
        <v>22.228</v>
      </c>
    </row>
    <row r="84" spans="1:164" ht="12.75">
      <c r="A84" s="3" t="s">
        <v>66</v>
      </c>
      <c r="B84" s="2">
        <v>0</v>
      </c>
      <c r="C84" s="3">
        <f t="shared" si="144"/>
        <v>0</v>
      </c>
      <c r="D84" s="3">
        <f t="shared" si="145"/>
        <v>0</v>
      </c>
      <c r="E84" s="3">
        <f t="shared" si="146"/>
        <v>0</v>
      </c>
      <c r="F84" s="3">
        <f t="shared" si="147"/>
        <v>0</v>
      </c>
      <c r="G84" s="3">
        <f t="shared" si="138"/>
        <v>0</v>
      </c>
      <c r="H84" s="3">
        <f t="shared" si="139"/>
        <v>0</v>
      </c>
      <c r="I84" s="3">
        <f t="shared" si="140"/>
        <v>0</v>
      </c>
      <c r="J84" s="3">
        <f t="shared" si="141"/>
        <v>0</v>
      </c>
      <c r="K84" s="3">
        <f t="shared" si="142"/>
        <v>0</v>
      </c>
      <c r="L84" s="3">
        <f t="shared" si="18"/>
        <v>0</v>
      </c>
      <c r="M84" s="3">
        <f t="shared" si="148"/>
        <v>0</v>
      </c>
      <c r="N84" s="3">
        <f t="shared" si="149"/>
        <v>0</v>
      </c>
      <c r="O84" s="3">
        <f t="shared" si="150"/>
        <v>0</v>
      </c>
      <c r="P84" s="3">
        <f t="shared" si="151"/>
        <v>0</v>
      </c>
      <c r="Q84" s="3">
        <f t="shared" si="152"/>
        <v>0</v>
      </c>
      <c r="R84" s="3">
        <f t="shared" si="153"/>
        <v>0</v>
      </c>
      <c r="S84" s="3">
        <f t="shared" si="154"/>
        <v>0</v>
      </c>
      <c r="T84" s="3">
        <f t="shared" si="155"/>
        <v>0</v>
      </c>
      <c r="U84" s="3">
        <f t="shared" si="156"/>
        <v>0</v>
      </c>
      <c r="V84" s="3">
        <f t="shared" si="19"/>
        <v>0</v>
      </c>
      <c r="W84" s="3">
        <f t="shared" si="20"/>
        <v>0</v>
      </c>
      <c r="X84" s="3">
        <f t="shared" si="21"/>
        <v>0</v>
      </c>
      <c r="Y84" s="3">
        <f t="shared" si="22"/>
        <v>0</v>
      </c>
      <c r="Z84" s="3">
        <f t="shared" si="23"/>
        <v>0</v>
      </c>
      <c r="AA84" s="3">
        <f t="shared" si="24"/>
        <v>0</v>
      </c>
      <c r="AB84" s="3">
        <f t="shared" si="25"/>
        <v>0</v>
      </c>
      <c r="AC84" s="3">
        <f t="shared" si="26"/>
        <v>0</v>
      </c>
      <c r="AD84" s="3">
        <f t="shared" si="27"/>
        <v>0</v>
      </c>
      <c r="AE84" s="3">
        <f t="shared" si="28"/>
        <v>0</v>
      </c>
      <c r="AF84" s="3">
        <f t="shared" si="29"/>
        <v>0</v>
      </c>
      <c r="AG84" s="3">
        <f t="shared" si="30"/>
        <v>0</v>
      </c>
      <c r="AH84" s="3">
        <f t="shared" si="31"/>
        <v>0</v>
      </c>
      <c r="AI84" s="3">
        <f t="shared" si="32"/>
        <v>0</v>
      </c>
      <c r="AJ84" s="3">
        <f t="shared" si="33"/>
        <v>0</v>
      </c>
      <c r="AK84" s="3">
        <f t="shared" si="34"/>
        <v>0</v>
      </c>
      <c r="AL84" s="3">
        <f t="shared" si="35"/>
        <v>0</v>
      </c>
      <c r="AM84" s="3">
        <f t="shared" si="36"/>
        <v>0</v>
      </c>
      <c r="AN84" s="3">
        <f t="shared" si="37"/>
        <v>0</v>
      </c>
      <c r="AO84" s="3">
        <f t="shared" si="38"/>
        <v>0</v>
      </c>
      <c r="AP84" s="3">
        <f t="shared" si="39"/>
        <v>0</v>
      </c>
      <c r="AQ84" s="3">
        <f t="shared" si="40"/>
        <v>0</v>
      </c>
      <c r="AR84" s="3">
        <f t="shared" si="41"/>
        <v>0</v>
      </c>
      <c r="AS84" s="3">
        <f t="shared" si="42"/>
        <v>0</v>
      </c>
      <c r="AT84" s="3">
        <f t="shared" si="43"/>
        <v>0</v>
      </c>
      <c r="AU84" s="3">
        <f t="shared" si="44"/>
        <v>0</v>
      </c>
      <c r="AV84" s="3">
        <f t="shared" si="45"/>
        <v>0</v>
      </c>
      <c r="AW84" s="3">
        <f t="shared" si="46"/>
        <v>0</v>
      </c>
      <c r="AX84" s="3">
        <f t="shared" si="47"/>
        <v>0</v>
      </c>
      <c r="AY84" s="3">
        <f t="shared" si="48"/>
        <v>0</v>
      </c>
      <c r="AZ84" s="3">
        <f t="shared" si="49"/>
        <v>0</v>
      </c>
      <c r="BA84" s="3">
        <f t="shared" si="50"/>
        <v>0</v>
      </c>
      <c r="BB84" s="3">
        <f t="shared" si="51"/>
        <v>0</v>
      </c>
      <c r="BC84" s="3">
        <f t="shared" si="52"/>
        <v>0</v>
      </c>
      <c r="BD84" s="3">
        <f t="shared" si="53"/>
        <v>0</v>
      </c>
      <c r="BE84" s="3">
        <f t="shared" si="54"/>
        <v>0</v>
      </c>
      <c r="BF84" s="3">
        <f t="shared" si="55"/>
        <v>0</v>
      </c>
      <c r="BG84" s="3">
        <f t="shared" si="56"/>
        <v>0</v>
      </c>
      <c r="BH84" s="3">
        <f t="shared" si="57"/>
        <v>0</v>
      </c>
      <c r="BI84" s="3">
        <f t="shared" si="58"/>
        <v>0</v>
      </c>
      <c r="BJ84" s="3">
        <f t="shared" si="59"/>
        <v>0</v>
      </c>
      <c r="BK84" s="3">
        <f t="shared" si="60"/>
        <v>0</v>
      </c>
      <c r="BL84" s="3">
        <f t="shared" si="61"/>
        <v>0</v>
      </c>
      <c r="BM84" s="3">
        <f t="shared" si="62"/>
        <v>0</v>
      </c>
      <c r="BN84" s="3">
        <f t="shared" si="63"/>
        <v>0</v>
      </c>
      <c r="BO84" s="3">
        <f t="shared" si="64"/>
        <v>0</v>
      </c>
      <c r="BP84" s="3">
        <f t="shared" si="65"/>
        <v>0</v>
      </c>
      <c r="BQ84" s="3">
        <f t="shared" si="66"/>
        <v>0</v>
      </c>
      <c r="BR84" s="3">
        <f t="shared" si="67"/>
        <v>0</v>
      </c>
      <c r="BS84" s="3">
        <f t="shared" si="68"/>
        <v>0</v>
      </c>
      <c r="BT84" s="3">
        <f t="shared" si="143"/>
        <v>0</v>
      </c>
      <c r="BU84" s="3">
        <f t="shared" si="69"/>
        <v>0</v>
      </c>
      <c r="BV84" s="3">
        <f t="shared" si="70"/>
        <v>0</v>
      </c>
      <c r="BW84" s="3">
        <f t="shared" si="71"/>
        <v>0</v>
      </c>
      <c r="BX84" s="3">
        <f t="shared" si="72"/>
        <v>0</v>
      </c>
      <c r="BY84" s="3">
        <f t="shared" si="73"/>
        <v>0</v>
      </c>
      <c r="BZ84" s="3">
        <f t="shared" si="74"/>
        <v>0</v>
      </c>
      <c r="CA84" s="3">
        <f t="shared" si="75"/>
        <v>0</v>
      </c>
      <c r="CB84" s="3">
        <f t="shared" si="76"/>
        <v>0</v>
      </c>
      <c r="CC84" s="3">
        <f t="shared" si="77"/>
        <v>0</v>
      </c>
      <c r="CD84" s="3">
        <f t="shared" si="78"/>
        <v>0</v>
      </c>
      <c r="CE84" s="3">
        <f t="shared" si="79"/>
        <v>0</v>
      </c>
      <c r="CF84" s="3">
        <f t="shared" si="80"/>
        <v>0</v>
      </c>
      <c r="CG84" s="3">
        <f t="shared" si="81"/>
        <v>0</v>
      </c>
      <c r="CH84" s="3">
        <f t="shared" si="82"/>
        <v>0</v>
      </c>
      <c r="CI84" s="3">
        <f t="shared" si="83"/>
        <v>0</v>
      </c>
      <c r="CJ84" s="3">
        <f t="shared" si="84"/>
        <v>0</v>
      </c>
      <c r="CK84" s="3">
        <f t="shared" si="85"/>
        <v>0</v>
      </c>
      <c r="CL84" s="3">
        <f t="shared" si="86"/>
        <v>0</v>
      </c>
      <c r="CM84" s="3">
        <f t="shared" si="87"/>
        <v>0</v>
      </c>
      <c r="CN84" s="3">
        <f t="shared" si="88"/>
        <v>0</v>
      </c>
      <c r="CO84" s="3">
        <f t="shared" si="89"/>
        <v>0</v>
      </c>
      <c r="CP84" s="3">
        <f t="shared" si="90"/>
        <v>0</v>
      </c>
      <c r="CQ84" s="3">
        <f t="shared" si="91"/>
        <v>0</v>
      </c>
      <c r="CR84" s="3">
        <f t="shared" si="92"/>
        <v>0</v>
      </c>
      <c r="CS84" s="3">
        <f t="shared" si="93"/>
        <v>0</v>
      </c>
      <c r="CT84" s="3">
        <f t="shared" si="94"/>
        <v>0</v>
      </c>
      <c r="CU84" s="3">
        <f t="shared" si="95"/>
        <v>0</v>
      </c>
      <c r="CV84" s="3">
        <f t="shared" si="96"/>
        <v>0</v>
      </c>
      <c r="CW84" s="3">
        <f t="shared" si="97"/>
        <v>0</v>
      </c>
      <c r="CX84" s="3">
        <f t="shared" si="98"/>
        <v>0</v>
      </c>
      <c r="CY84" s="3">
        <f t="shared" si="99"/>
        <v>0</v>
      </c>
      <c r="CZ84" s="3">
        <f t="shared" si="100"/>
        <v>0</v>
      </c>
      <c r="DA84" s="3">
        <f t="shared" si="101"/>
        <v>0</v>
      </c>
      <c r="DB84" s="3">
        <f t="shared" si="102"/>
        <v>0</v>
      </c>
      <c r="DC84" s="3">
        <f t="shared" si="103"/>
        <v>0</v>
      </c>
      <c r="DD84" s="3">
        <f t="shared" si="104"/>
        <v>0</v>
      </c>
      <c r="DE84" s="3">
        <f t="shared" si="105"/>
        <v>0</v>
      </c>
      <c r="DF84" s="3">
        <f t="shared" si="106"/>
        <v>0</v>
      </c>
      <c r="DG84" s="3">
        <f t="shared" si="107"/>
        <v>0</v>
      </c>
      <c r="DH84" s="3">
        <f t="shared" si="108"/>
        <v>0</v>
      </c>
      <c r="DI84" s="3">
        <f t="shared" si="109"/>
        <v>0</v>
      </c>
      <c r="DJ84" s="3">
        <f t="shared" si="110"/>
        <v>0</v>
      </c>
      <c r="DK84" s="3">
        <f t="shared" si="111"/>
        <v>0</v>
      </c>
      <c r="DL84" s="3">
        <f t="shared" si="112"/>
        <v>0</v>
      </c>
      <c r="DM84" s="3">
        <f t="shared" si="113"/>
        <v>0</v>
      </c>
      <c r="DN84" s="3">
        <f t="shared" si="114"/>
        <v>0</v>
      </c>
      <c r="DO84" s="3">
        <f t="shared" si="115"/>
        <v>0</v>
      </c>
      <c r="DP84" s="3">
        <f t="shared" si="116"/>
        <v>0</v>
      </c>
      <c r="DQ84" s="3">
        <f t="shared" si="117"/>
        <v>0</v>
      </c>
      <c r="DR84" s="3">
        <f t="shared" si="118"/>
        <v>0</v>
      </c>
      <c r="DS84" s="3">
        <f t="shared" si="119"/>
        <v>0</v>
      </c>
      <c r="DT84" s="3">
        <f t="shared" si="120"/>
        <v>0</v>
      </c>
      <c r="DU84" s="3">
        <f t="shared" si="121"/>
        <v>0</v>
      </c>
      <c r="DV84" s="3">
        <f t="shared" si="122"/>
        <v>0</v>
      </c>
      <c r="DW84" s="3">
        <f t="shared" si="123"/>
        <v>0</v>
      </c>
      <c r="DX84" s="3">
        <f t="shared" si="124"/>
        <v>0</v>
      </c>
      <c r="DY84" s="3">
        <f t="shared" si="125"/>
        <v>0</v>
      </c>
      <c r="DZ84" s="3">
        <f t="shared" si="126"/>
        <v>0</v>
      </c>
      <c r="EA84" s="3">
        <f t="shared" si="127"/>
        <v>0</v>
      </c>
      <c r="EB84" s="3">
        <f t="shared" si="128"/>
        <v>0</v>
      </c>
      <c r="EC84" s="3">
        <f t="shared" si="129"/>
        <v>0</v>
      </c>
      <c r="ED84" s="3">
        <f t="shared" si="130"/>
        <v>0</v>
      </c>
      <c r="EE84" s="3">
        <f t="shared" si="131"/>
        <v>0</v>
      </c>
      <c r="EF84" s="3">
        <f t="shared" si="132"/>
        <v>0</v>
      </c>
      <c r="EG84" s="3">
        <f t="shared" si="133"/>
        <v>0</v>
      </c>
      <c r="EH84" s="3">
        <f t="shared" si="134"/>
        <v>0</v>
      </c>
      <c r="EI84" s="3">
        <f t="shared" si="135"/>
        <v>0</v>
      </c>
      <c r="EJ84" s="3">
        <f t="shared" si="136"/>
        <v>0</v>
      </c>
      <c r="EK84" s="3">
        <f t="shared" si="137"/>
        <v>0</v>
      </c>
      <c r="EL84" s="3"/>
      <c r="EM84" s="3">
        <v>131.3</v>
      </c>
      <c r="EN84" s="12">
        <v>-8.1899</v>
      </c>
      <c r="EO84" s="12">
        <v>-0.5179</v>
      </c>
      <c r="EP84" s="12">
        <v>-0.4205</v>
      </c>
      <c r="EQ84" s="3">
        <v>11.7407</v>
      </c>
      <c r="ER84" s="3">
        <v>7.35</v>
      </c>
      <c r="ES84" s="3">
        <v>1.9578</v>
      </c>
      <c r="ET84" s="3">
        <v>54</v>
      </c>
      <c r="EU84" s="11">
        <v>52.917</v>
      </c>
      <c r="EV84" s="11">
        <v>50.125</v>
      </c>
      <c r="EW84" s="11">
        <v>46.588</v>
      </c>
      <c r="EX84" s="11">
        <v>43.088</v>
      </c>
      <c r="EY84" s="11">
        <v>39.967</v>
      </c>
      <c r="EZ84" s="11">
        <v>37.251</v>
      </c>
      <c r="FA84" s="11">
        <v>34.85</v>
      </c>
      <c r="FB84" s="11">
        <v>32.671</v>
      </c>
      <c r="FC84" s="11">
        <v>30.656</v>
      </c>
      <c r="FD84" s="11">
        <v>28.785</v>
      </c>
      <c r="FE84" s="11">
        <v>27.054</v>
      </c>
      <c r="FF84" s="11">
        <v>25.47</v>
      </c>
      <c r="FG84" s="11">
        <v>24.038</v>
      </c>
      <c r="FH84" s="11">
        <v>22.758</v>
      </c>
    </row>
    <row r="85" spans="1:164" ht="12.75">
      <c r="A85" s="3" t="s">
        <v>67</v>
      </c>
      <c r="B85" s="2">
        <v>0</v>
      </c>
      <c r="C85" s="3">
        <f t="shared" si="144"/>
        <v>0</v>
      </c>
      <c r="D85" s="3">
        <f t="shared" si="145"/>
        <v>0</v>
      </c>
      <c r="E85" s="3">
        <f t="shared" si="146"/>
        <v>0</v>
      </c>
      <c r="F85" s="3">
        <f t="shared" si="147"/>
        <v>0</v>
      </c>
      <c r="G85" s="3">
        <f t="shared" si="138"/>
        <v>0</v>
      </c>
      <c r="H85" s="3">
        <f t="shared" si="139"/>
        <v>0</v>
      </c>
      <c r="I85" s="3">
        <f t="shared" si="140"/>
        <v>0</v>
      </c>
      <c r="J85" s="3">
        <f t="shared" si="141"/>
        <v>0</v>
      </c>
      <c r="K85" s="3">
        <f t="shared" si="142"/>
        <v>0</v>
      </c>
      <c r="L85" s="3">
        <f t="shared" si="18"/>
        <v>0</v>
      </c>
      <c r="M85" s="3">
        <f t="shared" si="148"/>
        <v>0</v>
      </c>
      <c r="N85" s="3">
        <f t="shared" si="149"/>
        <v>0</v>
      </c>
      <c r="O85" s="3">
        <f t="shared" si="150"/>
        <v>0</v>
      </c>
      <c r="P85" s="3">
        <f t="shared" si="151"/>
        <v>0</v>
      </c>
      <c r="Q85" s="3">
        <f t="shared" si="152"/>
        <v>0</v>
      </c>
      <c r="R85" s="3">
        <f t="shared" si="153"/>
        <v>0</v>
      </c>
      <c r="S85" s="3">
        <f t="shared" si="154"/>
        <v>0</v>
      </c>
      <c r="T85" s="3">
        <f t="shared" si="155"/>
        <v>0</v>
      </c>
      <c r="U85" s="3">
        <f t="shared" si="156"/>
        <v>0</v>
      </c>
      <c r="V85" s="3">
        <f t="shared" si="19"/>
        <v>0</v>
      </c>
      <c r="W85" s="3">
        <f t="shared" si="20"/>
        <v>0</v>
      </c>
      <c r="X85" s="3">
        <f t="shared" si="21"/>
        <v>0</v>
      </c>
      <c r="Y85" s="3">
        <f t="shared" si="22"/>
        <v>0</v>
      </c>
      <c r="Z85" s="3">
        <f t="shared" si="23"/>
        <v>0</v>
      </c>
      <c r="AA85" s="3">
        <f t="shared" si="24"/>
        <v>0</v>
      </c>
      <c r="AB85" s="3">
        <f t="shared" si="25"/>
        <v>0</v>
      </c>
      <c r="AC85" s="3">
        <f t="shared" si="26"/>
        <v>0</v>
      </c>
      <c r="AD85" s="3">
        <f t="shared" si="27"/>
        <v>0</v>
      </c>
      <c r="AE85" s="3">
        <f t="shared" si="28"/>
        <v>0</v>
      </c>
      <c r="AF85" s="3">
        <f t="shared" si="29"/>
        <v>0</v>
      </c>
      <c r="AG85" s="3">
        <f t="shared" si="30"/>
        <v>0</v>
      </c>
      <c r="AH85" s="3">
        <f t="shared" si="31"/>
        <v>0</v>
      </c>
      <c r="AI85" s="3">
        <f t="shared" si="32"/>
        <v>0</v>
      </c>
      <c r="AJ85" s="3">
        <f t="shared" si="33"/>
        <v>0</v>
      </c>
      <c r="AK85" s="3">
        <f t="shared" si="34"/>
        <v>0</v>
      </c>
      <c r="AL85" s="3">
        <f t="shared" si="35"/>
        <v>0</v>
      </c>
      <c r="AM85" s="3">
        <f t="shared" si="36"/>
        <v>0</v>
      </c>
      <c r="AN85" s="3">
        <f t="shared" si="37"/>
        <v>0</v>
      </c>
      <c r="AO85" s="3">
        <f t="shared" si="38"/>
        <v>0</v>
      </c>
      <c r="AP85" s="3">
        <f t="shared" si="39"/>
        <v>0</v>
      </c>
      <c r="AQ85" s="3">
        <f t="shared" si="40"/>
        <v>0</v>
      </c>
      <c r="AR85" s="3">
        <f t="shared" si="41"/>
        <v>0</v>
      </c>
      <c r="AS85" s="3">
        <f t="shared" si="42"/>
        <v>0</v>
      </c>
      <c r="AT85" s="3">
        <f t="shared" si="43"/>
        <v>0</v>
      </c>
      <c r="AU85" s="3">
        <f t="shared" si="44"/>
        <v>0</v>
      </c>
      <c r="AV85" s="3">
        <f t="shared" si="45"/>
        <v>0</v>
      </c>
      <c r="AW85" s="3">
        <f t="shared" si="46"/>
        <v>0</v>
      </c>
      <c r="AX85" s="3">
        <f t="shared" si="47"/>
        <v>0</v>
      </c>
      <c r="AY85" s="3">
        <f t="shared" si="48"/>
        <v>0</v>
      </c>
      <c r="AZ85" s="3">
        <f t="shared" si="49"/>
        <v>0</v>
      </c>
      <c r="BA85" s="3">
        <f t="shared" si="50"/>
        <v>0</v>
      </c>
      <c r="BB85" s="3">
        <f t="shared" si="51"/>
        <v>0</v>
      </c>
      <c r="BC85" s="3">
        <f t="shared" si="52"/>
        <v>0</v>
      </c>
      <c r="BD85" s="3">
        <f t="shared" si="53"/>
        <v>0</v>
      </c>
      <c r="BE85" s="3">
        <f t="shared" si="54"/>
        <v>0</v>
      </c>
      <c r="BF85" s="3">
        <f t="shared" si="55"/>
        <v>0</v>
      </c>
      <c r="BG85" s="3">
        <f t="shared" si="56"/>
        <v>0</v>
      </c>
      <c r="BH85" s="3">
        <f t="shared" si="57"/>
        <v>0</v>
      </c>
      <c r="BI85" s="3">
        <f t="shared" si="58"/>
        <v>0</v>
      </c>
      <c r="BJ85" s="3">
        <f t="shared" si="59"/>
        <v>0</v>
      </c>
      <c r="BK85" s="3">
        <f t="shared" si="60"/>
        <v>0</v>
      </c>
      <c r="BL85" s="3">
        <f t="shared" si="61"/>
        <v>0</v>
      </c>
      <c r="BM85" s="3">
        <f t="shared" si="62"/>
        <v>0</v>
      </c>
      <c r="BN85" s="3">
        <f t="shared" si="63"/>
        <v>0</v>
      </c>
      <c r="BO85" s="3">
        <f t="shared" si="64"/>
        <v>0</v>
      </c>
      <c r="BP85" s="3">
        <f t="shared" si="65"/>
        <v>0</v>
      </c>
      <c r="BQ85" s="3">
        <f t="shared" si="66"/>
        <v>0</v>
      </c>
      <c r="BR85" s="3">
        <f t="shared" si="67"/>
        <v>0</v>
      </c>
      <c r="BS85" s="3">
        <f t="shared" si="68"/>
        <v>0</v>
      </c>
      <c r="BT85" s="3">
        <f t="shared" si="143"/>
        <v>0</v>
      </c>
      <c r="BU85" s="3">
        <f t="shared" si="69"/>
        <v>0</v>
      </c>
      <c r="BV85" s="3">
        <f t="shared" si="70"/>
        <v>0</v>
      </c>
      <c r="BW85" s="3">
        <f t="shared" si="71"/>
        <v>0</v>
      </c>
      <c r="BX85" s="3">
        <f t="shared" si="72"/>
        <v>0</v>
      </c>
      <c r="BY85" s="3">
        <f t="shared" si="73"/>
        <v>0</v>
      </c>
      <c r="BZ85" s="3">
        <f t="shared" si="74"/>
        <v>0</v>
      </c>
      <c r="CA85" s="3">
        <f t="shared" si="75"/>
        <v>0</v>
      </c>
      <c r="CB85" s="3">
        <f t="shared" si="76"/>
        <v>0</v>
      </c>
      <c r="CC85" s="3">
        <f t="shared" si="77"/>
        <v>0</v>
      </c>
      <c r="CD85" s="3">
        <f t="shared" si="78"/>
        <v>0</v>
      </c>
      <c r="CE85" s="3">
        <f t="shared" si="79"/>
        <v>0</v>
      </c>
      <c r="CF85" s="3">
        <f t="shared" si="80"/>
        <v>0</v>
      </c>
      <c r="CG85" s="3">
        <f t="shared" si="81"/>
        <v>0</v>
      </c>
      <c r="CH85" s="3">
        <f t="shared" si="82"/>
        <v>0</v>
      </c>
      <c r="CI85" s="3">
        <f t="shared" si="83"/>
        <v>0</v>
      </c>
      <c r="CJ85" s="3">
        <f t="shared" si="84"/>
        <v>0</v>
      </c>
      <c r="CK85" s="3">
        <f t="shared" si="85"/>
        <v>0</v>
      </c>
      <c r="CL85" s="3">
        <f t="shared" si="86"/>
        <v>0</v>
      </c>
      <c r="CM85" s="3">
        <f t="shared" si="87"/>
        <v>0</v>
      </c>
      <c r="CN85" s="3">
        <f t="shared" si="88"/>
        <v>0</v>
      </c>
      <c r="CO85" s="3">
        <f t="shared" si="89"/>
        <v>0</v>
      </c>
      <c r="CP85" s="3">
        <f t="shared" si="90"/>
        <v>0</v>
      </c>
      <c r="CQ85" s="3">
        <f t="shared" si="91"/>
        <v>0</v>
      </c>
      <c r="CR85" s="3">
        <f t="shared" si="92"/>
        <v>0</v>
      </c>
      <c r="CS85" s="3">
        <f t="shared" si="93"/>
        <v>0</v>
      </c>
      <c r="CT85" s="3">
        <f t="shared" si="94"/>
        <v>0</v>
      </c>
      <c r="CU85" s="3">
        <f t="shared" si="95"/>
        <v>0</v>
      </c>
      <c r="CV85" s="3">
        <f t="shared" si="96"/>
        <v>0</v>
      </c>
      <c r="CW85" s="3">
        <f t="shared" si="97"/>
        <v>0</v>
      </c>
      <c r="CX85" s="3">
        <f t="shared" si="98"/>
        <v>0</v>
      </c>
      <c r="CY85" s="3">
        <f t="shared" si="99"/>
        <v>0</v>
      </c>
      <c r="CZ85" s="3">
        <f t="shared" si="100"/>
        <v>0</v>
      </c>
      <c r="DA85" s="3">
        <f t="shared" si="101"/>
        <v>0</v>
      </c>
      <c r="DB85" s="3">
        <f t="shared" si="102"/>
        <v>0</v>
      </c>
      <c r="DC85" s="3">
        <f t="shared" si="103"/>
        <v>0</v>
      </c>
      <c r="DD85" s="3">
        <f t="shared" si="104"/>
        <v>0</v>
      </c>
      <c r="DE85" s="3">
        <f t="shared" si="105"/>
        <v>0</v>
      </c>
      <c r="DF85" s="3">
        <f t="shared" si="106"/>
        <v>0</v>
      </c>
      <c r="DG85" s="3">
        <f t="shared" si="107"/>
        <v>0</v>
      </c>
      <c r="DH85" s="3">
        <f t="shared" si="108"/>
        <v>0</v>
      </c>
      <c r="DI85" s="3">
        <f t="shared" si="109"/>
        <v>0</v>
      </c>
      <c r="DJ85" s="3">
        <f t="shared" si="110"/>
        <v>0</v>
      </c>
      <c r="DK85" s="3">
        <f t="shared" si="111"/>
        <v>0</v>
      </c>
      <c r="DL85" s="3">
        <f t="shared" si="112"/>
        <v>0</v>
      </c>
      <c r="DM85" s="3">
        <f t="shared" si="113"/>
        <v>0</v>
      </c>
      <c r="DN85" s="3">
        <f t="shared" si="114"/>
        <v>0</v>
      </c>
      <c r="DO85" s="3">
        <f t="shared" si="115"/>
        <v>0</v>
      </c>
      <c r="DP85" s="3">
        <f t="shared" si="116"/>
        <v>0</v>
      </c>
      <c r="DQ85" s="3">
        <f t="shared" si="117"/>
        <v>0</v>
      </c>
      <c r="DR85" s="3">
        <f t="shared" si="118"/>
        <v>0</v>
      </c>
      <c r="DS85" s="3">
        <f t="shared" si="119"/>
        <v>0</v>
      </c>
      <c r="DT85" s="3">
        <f t="shared" si="120"/>
        <v>0</v>
      </c>
      <c r="DU85" s="3">
        <f t="shared" si="121"/>
        <v>0</v>
      </c>
      <c r="DV85" s="3">
        <f t="shared" si="122"/>
        <v>0</v>
      </c>
      <c r="DW85" s="3">
        <f t="shared" si="123"/>
        <v>0</v>
      </c>
      <c r="DX85" s="3">
        <f t="shared" si="124"/>
        <v>0</v>
      </c>
      <c r="DY85" s="3">
        <f t="shared" si="125"/>
        <v>0</v>
      </c>
      <c r="DZ85" s="3">
        <f t="shared" si="126"/>
        <v>0</v>
      </c>
      <c r="EA85" s="3">
        <f t="shared" si="127"/>
        <v>0</v>
      </c>
      <c r="EB85" s="3">
        <f t="shared" si="128"/>
        <v>0</v>
      </c>
      <c r="EC85" s="3">
        <f t="shared" si="129"/>
        <v>0</v>
      </c>
      <c r="ED85" s="3">
        <f t="shared" si="130"/>
        <v>0</v>
      </c>
      <c r="EE85" s="3">
        <f t="shared" si="131"/>
        <v>0</v>
      </c>
      <c r="EF85" s="3">
        <f t="shared" si="132"/>
        <v>0</v>
      </c>
      <c r="EG85" s="3">
        <f t="shared" si="133"/>
        <v>0</v>
      </c>
      <c r="EH85" s="3">
        <f t="shared" si="134"/>
        <v>0</v>
      </c>
      <c r="EI85" s="3">
        <f t="shared" si="135"/>
        <v>0</v>
      </c>
      <c r="EJ85" s="3">
        <f t="shared" si="136"/>
        <v>0</v>
      </c>
      <c r="EK85" s="3">
        <f t="shared" si="137"/>
        <v>0</v>
      </c>
      <c r="EL85" s="3"/>
      <c r="EM85" s="3">
        <v>132.9054</v>
      </c>
      <c r="EN85" s="12">
        <v>-10.331</v>
      </c>
      <c r="EO85" s="12">
        <v>-0.7457</v>
      </c>
      <c r="EP85" s="12">
        <v>-0.368</v>
      </c>
      <c r="EQ85" s="3">
        <v>12.8551</v>
      </c>
      <c r="ER85" s="3">
        <v>7.9052</v>
      </c>
      <c r="ES85" s="3">
        <v>2.1192</v>
      </c>
      <c r="ET85" s="3">
        <v>55</v>
      </c>
      <c r="EU85" s="11">
        <v>53.527</v>
      </c>
      <c r="EV85" s="11">
        <v>50.603</v>
      </c>
      <c r="EW85" s="11">
        <v>47.291</v>
      </c>
      <c r="EX85" s="11">
        <v>43.888</v>
      </c>
      <c r="EY85" s="11">
        <v>40.713</v>
      </c>
      <c r="EZ85" s="11">
        <v>37.904</v>
      </c>
      <c r="FA85" s="11">
        <v>35.44</v>
      </c>
      <c r="FB85" s="11">
        <v>33.241</v>
      </c>
      <c r="FC85" s="11">
        <v>31.236</v>
      </c>
      <c r="FD85" s="11">
        <v>29.382</v>
      </c>
      <c r="FE85" s="11">
        <v>27.661</v>
      </c>
      <c r="FF85" s="11">
        <v>26.072</v>
      </c>
      <c r="FG85" s="11">
        <v>24.619</v>
      </c>
      <c r="FH85" s="11">
        <v>23.303</v>
      </c>
    </row>
    <row r="86" spans="1:164" ht="12.75">
      <c r="A86" s="3" t="s">
        <v>68</v>
      </c>
      <c r="B86" s="2">
        <v>0</v>
      </c>
      <c r="C86" s="3">
        <f t="shared" si="144"/>
        <v>0</v>
      </c>
      <c r="D86" s="3">
        <f t="shared" si="145"/>
        <v>0</v>
      </c>
      <c r="E86" s="3">
        <f t="shared" si="146"/>
        <v>0</v>
      </c>
      <c r="F86" s="3">
        <f t="shared" si="147"/>
        <v>0</v>
      </c>
      <c r="G86" s="3">
        <f t="shared" si="138"/>
        <v>0</v>
      </c>
      <c r="H86" s="3">
        <f t="shared" si="139"/>
        <v>0</v>
      </c>
      <c r="I86" s="3">
        <f t="shared" si="140"/>
        <v>0</v>
      </c>
      <c r="J86" s="3">
        <f t="shared" si="141"/>
        <v>0</v>
      </c>
      <c r="K86" s="3">
        <f t="shared" si="142"/>
        <v>0</v>
      </c>
      <c r="L86" s="3">
        <f t="shared" si="18"/>
        <v>0</v>
      </c>
      <c r="M86" s="3">
        <f t="shared" si="148"/>
        <v>0</v>
      </c>
      <c r="N86" s="3">
        <f t="shared" si="149"/>
        <v>0</v>
      </c>
      <c r="O86" s="3">
        <f t="shared" si="150"/>
        <v>0</v>
      </c>
      <c r="P86" s="3">
        <f t="shared" si="151"/>
        <v>0</v>
      </c>
      <c r="Q86" s="3">
        <f t="shared" si="152"/>
        <v>0</v>
      </c>
      <c r="R86" s="3">
        <f t="shared" si="153"/>
        <v>0</v>
      </c>
      <c r="S86" s="3">
        <f t="shared" si="154"/>
        <v>0</v>
      </c>
      <c r="T86" s="3">
        <f t="shared" si="155"/>
        <v>0</v>
      </c>
      <c r="U86" s="3">
        <f t="shared" si="156"/>
        <v>0</v>
      </c>
      <c r="V86" s="3">
        <f t="shared" si="19"/>
        <v>0</v>
      </c>
      <c r="W86" s="3">
        <f t="shared" si="20"/>
        <v>0</v>
      </c>
      <c r="X86" s="3">
        <f t="shared" si="21"/>
        <v>0</v>
      </c>
      <c r="Y86" s="3">
        <f t="shared" si="22"/>
        <v>0</v>
      </c>
      <c r="Z86" s="3">
        <f t="shared" si="23"/>
        <v>0</v>
      </c>
      <c r="AA86" s="3">
        <f t="shared" si="24"/>
        <v>0</v>
      </c>
      <c r="AB86" s="3">
        <f t="shared" si="25"/>
        <v>0</v>
      </c>
      <c r="AC86" s="3">
        <f t="shared" si="26"/>
        <v>0</v>
      </c>
      <c r="AD86" s="3">
        <f t="shared" si="27"/>
        <v>0</v>
      </c>
      <c r="AE86" s="3">
        <f t="shared" si="28"/>
        <v>0</v>
      </c>
      <c r="AF86" s="3">
        <f t="shared" si="29"/>
        <v>0</v>
      </c>
      <c r="AG86" s="3">
        <f t="shared" si="30"/>
        <v>0</v>
      </c>
      <c r="AH86" s="3">
        <f t="shared" si="31"/>
        <v>0</v>
      </c>
      <c r="AI86" s="3">
        <f t="shared" si="32"/>
        <v>0</v>
      </c>
      <c r="AJ86" s="3">
        <f t="shared" si="33"/>
        <v>0</v>
      </c>
      <c r="AK86" s="3">
        <f t="shared" si="34"/>
        <v>0</v>
      </c>
      <c r="AL86" s="3">
        <f t="shared" si="35"/>
        <v>0</v>
      </c>
      <c r="AM86" s="3">
        <f t="shared" si="36"/>
        <v>0</v>
      </c>
      <c r="AN86" s="3">
        <f t="shared" si="37"/>
        <v>0</v>
      </c>
      <c r="AO86" s="3">
        <f t="shared" si="38"/>
        <v>0</v>
      </c>
      <c r="AP86" s="3">
        <f t="shared" si="39"/>
        <v>0</v>
      </c>
      <c r="AQ86" s="3">
        <f t="shared" si="40"/>
        <v>0</v>
      </c>
      <c r="AR86" s="3">
        <f t="shared" si="41"/>
        <v>0</v>
      </c>
      <c r="AS86" s="3">
        <f t="shared" si="42"/>
        <v>0</v>
      </c>
      <c r="AT86" s="3">
        <f t="shared" si="43"/>
        <v>0</v>
      </c>
      <c r="AU86" s="3">
        <f t="shared" si="44"/>
        <v>0</v>
      </c>
      <c r="AV86" s="3">
        <f t="shared" si="45"/>
        <v>0</v>
      </c>
      <c r="AW86" s="3">
        <f t="shared" si="46"/>
        <v>0</v>
      </c>
      <c r="AX86" s="3">
        <f t="shared" si="47"/>
        <v>0</v>
      </c>
      <c r="AY86" s="3">
        <f t="shared" si="48"/>
        <v>0</v>
      </c>
      <c r="AZ86" s="3">
        <f t="shared" si="49"/>
        <v>0</v>
      </c>
      <c r="BA86" s="3">
        <f t="shared" si="50"/>
        <v>0</v>
      </c>
      <c r="BB86" s="3">
        <f t="shared" si="51"/>
        <v>0</v>
      </c>
      <c r="BC86" s="3">
        <f t="shared" si="52"/>
        <v>0</v>
      </c>
      <c r="BD86" s="3">
        <f t="shared" si="53"/>
        <v>0</v>
      </c>
      <c r="BE86" s="3">
        <f t="shared" si="54"/>
        <v>0</v>
      </c>
      <c r="BF86" s="3">
        <f t="shared" si="55"/>
        <v>0</v>
      </c>
      <c r="BG86" s="3">
        <f t="shared" si="56"/>
        <v>0</v>
      </c>
      <c r="BH86" s="3">
        <f t="shared" si="57"/>
        <v>0</v>
      </c>
      <c r="BI86" s="3">
        <f t="shared" si="58"/>
        <v>0</v>
      </c>
      <c r="BJ86" s="3">
        <f t="shared" si="59"/>
        <v>0</v>
      </c>
      <c r="BK86" s="3">
        <f t="shared" si="60"/>
        <v>0</v>
      </c>
      <c r="BL86" s="3">
        <f t="shared" si="61"/>
        <v>0</v>
      </c>
      <c r="BM86" s="3">
        <f t="shared" si="62"/>
        <v>0</v>
      </c>
      <c r="BN86" s="3">
        <f t="shared" si="63"/>
        <v>0</v>
      </c>
      <c r="BO86" s="3">
        <f t="shared" si="64"/>
        <v>0</v>
      </c>
      <c r="BP86" s="3">
        <f t="shared" si="65"/>
        <v>0</v>
      </c>
      <c r="BQ86" s="3">
        <f t="shared" si="66"/>
        <v>0</v>
      </c>
      <c r="BR86" s="3">
        <f t="shared" si="67"/>
        <v>0</v>
      </c>
      <c r="BS86" s="3">
        <f t="shared" si="68"/>
        <v>0</v>
      </c>
      <c r="BT86" s="3">
        <f t="shared" si="143"/>
        <v>0</v>
      </c>
      <c r="BU86" s="3">
        <f t="shared" si="69"/>
        <v>0</v>
      </c>
      <c r="BV86" s="3">
        <f t="shared" si="70"/>
        <v>0</v>
      </c>
      <c r="BW86" s="3">
        <f t="shared" si="71"/>
        <v>0</v>
      </c>
      <c r="BX86" s="3">
        <f t="shared" si="72"/>
        <v>0</v>
      </c>
      <c r="BY86" s="3">
        <f t="shared" si="73"/>
        <v>0</v>
      </c>
      <c r="BZ86" s="3">
        <f t="shared" si="74"/>
        <v>0</v>
      </c>
      <c r="CA86" s="3">
        <f t="shared" si="75"/>
        <v>0</v>
      </c>
      <c r="CB86" s="3">
        <f t="shared" si="76"/>
        <v>0</v>
      </c>
      <c r="CC86" s="3">
        <f t="shared" si="77"/>
        <v>0</v>
      </c>
      <c r="CD86" s="3">
        <f t="shared" si="78"/>
        <v>0</v>
      </c>
      <c r="CE86" s="3">
        <f t="shared" si="79"/>
        <v>0</v>
      </c>
      <c r="CF86" s="3">
        <f t="shared" si="80"/>
        <v>0</v>
      </c>
      <c r="CG86" s="3">
        <f t="shared" si="81"/>
        <v>0</v>
      </c>
      <c r="CH86" s="3">
        <f t="shared" si="82"/>
        <v>0</v>
      </c>
      <c r="CI86" s="3">
        <f t="shared" si="83"/>
        <v>0</v>
      </c>
      <c r="CJ86" s="3">
        <f t="shared" si="84"/>
        <v>0</v>
      </c>
      <c r="CK86" s="3">
        <f t="shared" si="85"/>
        <v>0</v>
      </c>
      <c r="CL86" s="3">
        <f t="shared" si="86"/>
        <v>0</v>
      </c>
      <c r="CM86" s="3">
        <f t="shared" si="87"/>
        <v>0</v>
      </c>
      <c r="CN86" s="3">
        <f t="shared" si="88"/>
        <v>0</v>
      </c>
      <c r="CO86" s="3">
        <f t="shared" si="89"/>
        <v>0</v>
      </c>
      <c r="CP86" s="3">
        <f t="shared" si="90"/>
        <v>0</v>
      </c>
      <c r="CQ86" s="3">
        <f t="shared" si="91"/>
        <v>0</v>
      </c>
      <c r="CR86" s="3">
        <f t="shared" si="92"/>
        <v>0</v>
      </c>
      <c r="CS86" s="3">
        <f t="shared" si="93"/>
        <v>0</v>
      </c>
      <c r="CT86" s="3">
        <f t="shared" si="94"/>
        <v>0</v>
      </c>
      <c r="CU86" s="3">
        <f t="shared" si="95"/>
        <v>0</v>
      </c>
      <c r="CV86" s="3">
        <f t="shared" si="96"/>
        <v>0</v>
      </c>
      <c r="CW86" s="3">
        <f t="shared" si="97"/>
        <v>0</v>
      </c>
      <c r="CX86" s="3">
        <f t="shared" si="98"/>
        <v>0</v>
      </c>
      <c r="CY86" s="3">
        <f t="shared" si="99"/>
        <v>0</v>
      </c>
      <c r="CZ86" s="3">
        <f t="shared" si="100"/>
        <v>0</v>
      </c>
      <c r="DA86" s="3">
        <f t="shared" si="101"/>
        <v>0</v>
      </c>
      <c r="DB86" s="3">
        <f t="shared" si="102"/>
        <v>0</v>
      </c>
      <c r="DC86" s="3">
        <f t="shared" si="103"/>
        <v>0</v>
      </c>
      <c r="DD86" s="3">
        <f t="shared" si="104"/>
        <v>0</v>
      </c>
      <c r="DE86" s="3">
        <f t="shared" si="105"/>
        <v>0</v>
      </c>
      <c r="DF86" s="3">
        <f t="shared" si="106"/>
        <v>0</v>
      </c>
      <c r="DG86" s="3">
        <f t="shared" si="107"/>
        <v>0</v>
      </c>
      <c r="DH86" s="3">
        <f t="shared" si="108"/>
        <v>0</v>
      </c>
      <c r="DI86" s="3">
        <f t="shared" si="109"/>
        <v>0</v>
      </c>
      <c r="DJ86" s="3">
        <f t="shared" si="110"/>
        <v>0</v>
      </c>
      <c r="DK86" s="3">
        <f t="shared" si="111"/>
        <v>0</v>
      </c>
      <c r="DL86" s="3">
        <f t="shared" si="112"/>
        <v>0</v>
      </c>
      <c r="DM86" s="3">
        <f t="shared" si="113"/>
        <v>0</v>
      </c>
      <c r="DN86" s="3">
        <f t="shared" si="114"/>
        <v>0</v>
      </c>
      <c r="DO86" s="3">
        <f t="shared" si="115"/>
        <v>0</v>
      </c>
      <c r="DP86" s="3">
        <f t="shared" si="116"/>
        <v>0</v>
      </c>
      <c r="DQ86" s="3">
        <f t="shared" si="117"/>
        <v>0</v>
      </c>
      <c r="DR86" s="3">
        <f t="shared" si="118"/>
        <v>0</v>
      </c>
      <c r="DS86" s="3">
        <f t="shared" si="119"/>
        <v>0</v>
      </c>
      <c r="DT86" s="3">
        <f t="shared" si="120"/>
        <v>0</v>
      </c>
      <c r="DU86" s="3">
        <f t="shared" si="121"/>
        <v>0</v>
      </c>
      <c r="DV86" s="3">
        <f t="shared" si="122"/>
        <v>0</v>
      </c>
      <c r="DW86" s="3">
        <f t="shared" si="123"/>
        <v>0</v>
      </c>
      <c r="DX86" s="3">
        <f t="shared" si="124"/>
        <v>0</v>
      </c>
      <c r="DY86" s="3">
        <f t="shared" si="125"/>
        <v>0</v>
      </c>
      <c r="DZ86" s="3">
        <f t="shared" si="126"/>
        <v>0</v>
      </c>
      <c r="EA86" s="3">
        <f t="shared" si="127"/>
        <v>0</v>
      </c>
      <c r="EB86" s="3">
        <f t="shared" si="128"/>
        <v>0</v>
      </c>
      <c r="EC86" s="3">
        <f t="shared" si="129"/>
        <v>0</v>
      </c>
      <c r="ED86" s="3">
        <f t="shared" si="130"/>
        <v>0</v>
      </c>
      <c r="EE86" s="3">
        <f t="shared" si="131"/>
        <v>0</v>
      </c>
      <c r="EF86" s="3">
        <f t="shared" si="132"/>
        <v>0</v>
      </c>
      <c r="EG86" s="3">
        <f t="shared" si="133"/>
        <v>0</v>
      </c>
      <c r="EH86" s="3">
        <f t="shared" si="134"/>
        <v>0</v>
      </c>
      <c r="EI86" s="3">
        <f t="shared" si="135"/>
        <v>0</v>
      </c>
      <c r="EJ86" s="3">
        <f t="shared" si="136"/>
        <v>0</v>
      </c>
      <c r="EK86" s="3">
        <f t="shared" si="137"/>
        <v>0</v>
      </c>
      <c r="EL86" s="3"/>
      <c r="EM86" s="3">
        <v>137.33</v>
      </c>
      <c r="EN86" s="12">
        <v>-11.0454</v>
      </c>
      <c r="EO86" s="12">
        <v>-1.0456</v>
      </c>
      <c r="EP86" s="12">
        <v>-0.3244</v>
      </c>
      <c r="EQ86" s="3">
        <v>10.0919</v>
      </c>
      <c r="ER86" s="3">
        <v>8.4617</v>
      </c>
      <c r="ES86" s="3">
        <v>2.2819</v>
      </c>
      <c r="ET86" s="3">
        <v>56</v>
      </c>
      <c r="EU86" s="11">
        <v>54.345</v>
      </c>
      <c r="EV86" s="11">
        <v>51.122</v>
      </c>
      <c r="EW86" s="11">
        <v>47.839</v>
      </c>
      <c r="EX86" s="11">
        <v>44.586</v>
      </c>
      <c r="EY86" s="11">
        <v>41.456</v>
      </c>
      <c r="EZ86" s="11">
        <v>38.598</v>
      </c>
      <c r="FA86" s="11">
        <v>36.063</v>
      </c>
      <c r="FB86" s="11">
        <v>33.818</v>
      </c>
      <c r="FC86" s="11">
        <v>31.798</v>
      </c>
      <c r="FD86" s="11">
        <v>29.948</v>
      </c>
      <c r="FE86" s="11">
        <v>28.238</v>
      </c>
      <c r="FF86" s="11">
        <v>26.652</v>
      </c>
      <c r="FG86" s="11">
        <v>25.189</v>
      </c>
      <c r="FH86" s="11">
        <v>23.851</v>
      </c>
    </row>
    <row r="87" spans="1:164" ht="12.75">
      <c r="A87" s="3" t="s">
        <v>42</v>
      </c>
      <c r="B87" s="2">
        <v>0</v>
      </c>
      <c r="C87" s="3">
        <f t="shared" si="144"/>
        <v>0</v>
      </c>
      <c r="D87" s="3">
        <f t="shared" si="145"/>
        <v>0</v>
      </c>
      <c r="E87" s="3">
        <f t="shared" si="146"/>
        <v>0</v>
      </c>
      <c r="F87" s="3">
        <f t="shared" si="147"/>
        <v>0</v>
      </c>
      <c r="G87" s="3">
        <f t="shared" si="138"/>
        <v>0</v>
      </c>
      <c r="H87" s="3">
        <f t="shared" si="139"/>
        <v>0</v>
      </c>
      <c r="I87" s="3">
        <f t="shared" si="140"/>
        <v>0</v>
      </c>
      <c r="J87" s="3">
        <f t="shared" si="141"/>
        <v>0</v>
      </c>
      <c r="K87" s="3">
        <f t="shared" si="142"/>
        <v>0</v>
      </c>
      <c r="L87" s="3">
        <f t="shared" si="18"/>
        <v>0</v>
      </c>
      <c r="M87" s="3">
        <f t="shared" si="148"/>
        <v>0</v>
      </c>
      <c r="N87" s="3">
        <f t="shared" si="149"/>
        <v>0</v>
      </c>
      <c r="O87" s="3">
        <f t="shared" si="150"/>
        <v>0</v>
      </c>
      <c r="P87" s="3">
        <f t="shared" si="151"/>
        <v>0</v>
      </c>
      <c r="Q87" s="3">
        <f t="shared" si="152"/>
        <v>0</v>
      </c>
      <c r="R87" s="3">
        <f t="shared" si="153"/>
        <v>0</v>
      </c>
      <c r="S87" s="3">
        <f t="shared" si="154"/>
        <v>0</v>
      </c>
      <c r="T87" s="3">
        <f t="shared" si="155"/>
        <v>0</v>
      </c>
      <c r="U87" s="3">
        <f t="shared" si="156"/>
        <v>0</v>
      </c>
      <c r="V87" s="3">
        <f t="shared" si="19"/>
        <v>0</v>
      </c>
      <c r="W87" s="3">
        <f t="shared" si="20"/>
        <v>0</v>
      </c>
      <c r="X87" s="3">
        <f t="shared" si="21"/>
        <v>0</v>
      </c>
      <c r="Y87" s="3">
        <f t="shared" si="22"/>
        <v>0</v>
      </c>
      <c r="Z87" s="3">
        <f t="shared" si="23"/>
        <v>0</v>
      </c>
      <c r="AA87" s="3">
        <f t="shared" si="24"/>
        <v>0</v>
      </c>
      <c r="AB87" s="3">
        <f t="shared" si="25"/>
        <v>0</v>
      </c>
      <c r="AC87" s="3">
        <f t="shared" si="26"/>
        <v>0</v>
      </c>
      <c r="AD87" s="3">
        <f t="shared" si="27"/>
        <v>0</v>
      </c>
      <c r="AE87" s="3">
        <f t="shared" si="28"/>
        <v>0</v>
      </c>
      <c r="AF87" s="3">
        <f t="shared" si="29"/>
        <v>0</v>
      </c>
      <c r="AG87" s="3">
        <f t="shared" si="30"/>
        <v>0</v>
      </c>
      <c r="AH87" s="3">
        <f t="shared" si="31"/>
        <v>0</v>
      </c>
      <c r="AI87" s="3">
        <f t="shared" si="32"/>
        <v>0</v>
      </c>
      <c r="AJ87" s="3">
        <f t="shared" si="33"/>
        <v>0</v>
      </c>
      <c r="AK87" s="3">
        <f t="shared" si="34"/>
        <v>0</v>
      </c>
      <c r="AL87" s="3">
        <f t="shared" si="35"/>
        <v>0</v>
      </c>
      <c r="AM87" s="3">
        <f t="shared" si="36"/>
        <v>0</v>
      </c>
      <c r="AN87" s="3">
        <f t="shared" si="37"/>
        <v>0</v>
      </c>
      <c r="AO87" s="3">
        <f t="shared" si="38"/>
        <v>0</v>
      </c>
      <c r="AP87" s="3">
        <f t="shared" si="39"/>
        <v>0</v>
      </c>
      <c r="AQ87" s="3">
        <f t="shared" si="40"/>
        <v>0</v>
      </c>
      <c r="AR87" s="3">
        <f t="shared" si="41"/>
        <v>0</v>
      </c>
      <c r="AS87" s="3">
        <f t="shared" si="42"/>
        <v>0</v>
      </c>
      <c r="AT87" s="3">
        <f t="shared" si="43"/>
        <v>0</v>
      </c>
      <c r="AU87" s="3">
        <f t="shared" si="44"/>
        <v>0</v>
      </c>
      <c r="AV87" s="3">
        <f t="shared" si="45"/>
        <v>0</v>
      </c>
      <c r="AW87" s="3">
        <f t="shared" si="46"/>
        <v>0</v>
      </c>
      <c r="AX87" s="3">
        <f t="shared" si="47"/>
        <v>0</v>
      </c>
      <c r="AY87" s="3">
        <f t="shared" si="48"/>
        <v>0</v>
      </c>
      <c r="AZ87" s="3">
        <f t="shared" si="49"/>
        <v>0</v>
      </c>
      <c r="BA87" s="3">
        <f t="shared" si="50"/>
        <v>0</v>
      </c>
      <c r="BB87" s="3">
        <f t="shared" si="51"/>
        <v>0</v>
      </c>
      <c r="BC87" s="3">
        <f t="shared" si="52"/>
        <v>0</v>
      </c>
      <c r="BD87" s="3">
        <f t="shared" si="53"/>
        <v>0</v>
      </c>
      <c r="BE87" s="3">
        <f t="shared" si="54"/>
        <v>0</v>
      </c>
      <c r="BF87" s="3">
        <f t="shared" si="55"/>
        <v>0</v>
      </c>
      <c r="BG87" s="3">
        <f t="shared" si="56"/>
        <v>0</v>
      </c>
      <c r="BH87" s="3">
        <f t="shared" si="57"/>
        <v>0</v>
      </c>
      <c r="BI87" s="3">
        <f t="shared" si="58"/>
        <v>0</v>
      </c>
      <c r="BJ87" s="3">
        <f t="shared" si="59"/>
        <v>0</v>
      </c>
      <c r="BK87" s="3">
        <f t="shared" si="60"/>
        <v>0</v>
      </c>
      <c r="BL87" s="3">
        <f t="shared" si="61"/>
        <v>0</v>
      </c>
      <c r="BM87" s="3">
        <f t="shared" si="62"/>
        <v>0</v>
      </c>
      <c r="BN87" s="3">
        <f t="shared" si="63"/>
        <v>0</v>
      </c>
      <c r="BO87" s="3">
        <f t="shared" si="64"/>
        <v>0</v>
      </c>
      <c r="BP87" s="3">
        <f t="shared" si="65"/>
        <v>0</v>
      </c>
      <c r="BQ87" s="3">
        <f t="shared" si="66"/>
        <v>0</v>
      </c>
      <c r="BR87" s="3">
        <f t="shared" si="67"/>
        <v>0</v>
      </c>
      <c r="BS87" s="3">
        <f t="shared" si="68"/>
        <v>0</v>
      </c>
      <c r="BT87" s="3">
        <f t="shared" si="143"/>
        <v>0</v>
      </c>
      <c r="BU87" s="3">
        <f t="shared" si="69"/>
        <v>0</v>
      </c>
      <c r="BV87" s="3">
        <f t="shared" si="70"/>
        <v>0</v>
      </c>
      <c r="BW87" s="3">
        <f t="shared" si="71"/>
        <v>0</v>
      </c>
      <c r="BX87" s="3">
        <f t="shared" si="72"/>
        <v>0</v>
      </c>
      <c r="BY87" s="3">
        <f t="shared" si="73"/>
        <v>0</v>
      </c>
      <c r="BZ87" s="3">
        <f t="shared" si="74"/>
        <v>0</v>
      </c>
      <c r="CA87" s="3">
        <f t="shared" si="75"/>
        <v>0</v>
      </c>
      <c r="CB87" s="3">
        <f t="shared" si="76"/>
        <v>0</v>
      </c>
      <c r="CC87" s="3">
        <f t="shared" si="77"/>
        <v>0</v>
      </c>
      <c r="CD87" s="3">
        <f t="shared" si="78"/>
        <v>0</v>
      </c>
      <c r="CE87" s="3">
        <f t="shared" si="79"/>
        <v>0</v>
      </c>
      <c r="CF87" s="3">
        <f t="shared" si="80"/>
        <v>0</v>
      </c>
      <c r="CG87" s="3">
        <f t="shared" si="81"/>
        <v>0</v>
      </c>
      <c r="CH87" s="3">
        <f t="shared" si="82"/>
        <v>0</v>
      </c>
      <c r="CI87" s="3">
        <f t="shared" si="83"/>
        <v>0</v>
      </c>
      <c r="CJ87" s="3">
        <f t="shared" si="84"/>
        <v>0</v>
      </c>
      <c r="CK87" s="3">
        <f t="shared" si="85"/>
        <v>0</v>
      </c>
      <c r="CL87" s="3">
        <f t="shared" si="86"/>
        <v>0</v>
      </c>
      <c r="CM87" s="3">
        <f t="shared" si="87"/>
        <v>0</v>
      </c>
      <c r="CN87" s="3">
        <f t="shared" si="88"/>
        <v>0</v>
      </c>
      <c r="CO87" s="3">
        <f t="shared" si="89"/>
        <v>0</v>
      </c>
      <c r="CP87" s="3">
        <f t="shared" si="90"/>
        <v>0</v>
      </c>
      <c r="CQ87" s="3">
        <f t="shared" si="91"/>
        <v>0</v>
      </c>
      <c r="CR87" s="3">
        <f t="shared" si="92"/>
        <v>0</v>
      </c>
      <c r="CS87" s="3">
        <f t="shared" si="93"/>
        <v>0</v>
      </c>
      <c r="CT87" s="3">
        <f t="shared" si="94"/>
        <v>0</v>
      </c>
      <c r="CU87" s="3">
        <f t="shared" si="95"/>
        <v>0</v>
      </c>
      <c r="CV87" s="3">
        <f t="shared" si="96"/>
        <v>0</v>
      </c>
      <c r="CW87" s="3">
        <f t="shared" si="97"/>
        <v>0</v>
      </c>
      <c r="CX87" s="3">
        <f t="shared" si="98"/>
        <v>0</v>
      </c>
      <c r="CY87" s="3">
        <f t="shared" si="99"/>
        <v>0</v>
      </c>
      <c r="CZ87" s="3">
        <f t="shared" si="100"/>
        <v>0</v>
      </c>
      <c r="DA87" s="3">
        <f t="shared" si="101"/>
        <v>0</v>
      </c>
      <c r="DB87" s="3">
        <f t="shared" si="102"/>
        <v>0</v>
      </c>
      <c r="DC87" s="3">
        <f t="shared" si="103"/>
        <v>0</v>
      </c>
      <c r="DD87" s="3">
        <f t="shared" si="104"/>
        <v>0</v>
      </c>
      <c r="DE87" s="3">
        <f t="shared" si="105"/>
        <v>0</v>
      </c>
      <c r="DF87" s="3">
        <f t="shared" si="106"/>
        <v>0</v>
      </c>
      <c r="DG87" s="3">
        <f t="shared" si="107"/>
        <v>0</v>
      </c>
      <c r="DH87" s="3">
        <f t="shared" si="108"/>
        <v>0</v>
      </c>
      <c r="DI87" s="3">
        <f t="shared" si="109"/>
        <v>0</v>
      </c>
      <c r="DJ87" s="3">
        <f t="shared" si="110"/>
        <v>0</v>
      </c>
      <c r="DK87" s="3">
        <f t="shared" si="111"/>
        <v>0</v>
      </c>
      <c r="DL87" s="3">
        <f t="shared" si="112"/>
        <v>0</v>
      </c>
      <c r="DM87" s="3">
        <f t="shared" si="113"/>
        <v>0</v>
      </c>
      <c r="DN87" s="3">
        <f t="shared" si="114"/>
        <v>0</v>
      </c>
      <c r="DO87" s="3">
        <f t="shared" si="115"/>
        <v>0</v>
      </c>
      <c r="DP87" s="3">
        <f t="shared" si="116"/>
        <v>0</v>
      </c>
      <c r="DQ87" s="3">
        <f t="shared" si="117"/>
        <v>0</v>
      </c>
      <c r="DR87" s="3">
        <f t="shared" si="118"/>
        <v>0</v>
      </c>
      <c r="DS87" s="3">
        <f t="shared" si="119"/>
        <v>0</v>
      </c>
      <c r="DT87" s="3">
        <f t="shared" si="120"/>
        <v>0</v>
      </c>
      <c r="DU87" s="3">
        <f t="shared" si="121"/>
        <v>0</v>
      </c>
      <c r="DV87" s="3">
        <f t="shared" si="122"/>
        <v>0</v>
      </c>
      <c r="DW87" s="3">
        <f t="shared" si="123"/>
        <v>0</v>
      </c>
      <c r="DX87" s="3">
        <f t="shared" si="124"/>
        <v>0</v>
      </c>
      <c r="DY87" s="3">
        <f t="shared" si="125"/>
        <v>0</v>
      </c>
      <c r="DZ87" s="3">
        <f t="shared" si="126"/>
        <v>0</v>
      </c>
      <c r="EA87" s="3">
        <f t="shared" si="127"/>
        <v>0</v>
      </c>
      <c r="EB87" s="3">
        <f t="shared" si="128"/>
        <v>0</v>
      </c>
      <c r="EC87" s="3">
        <f t="shared" si="129"/>
        <v>0</v>
      </c>
      <c r="ED87" s="3">
        <f t="shared" si="130"/>
        <v>0</v>
      </c>
      <c r="EE87" s="3">
        <f t="shared" si="131"/>
        <v>0</v>
      </c>
      <c r="EF87" s="3">
        <f t="shared" si="132"/>
        <v>0</v>
      </c>
      <c r="EG87" s="3">
        <f t="shared" si="133"/>
        <v>0</v>
      </c>
      <c r="EH87" s="3">
        <f t="shared" si="134"/>
        <v>0</v>
      </c>
      <c r="EI87" s="3">
        <f t="shared" si="135"/>
        <v>0</v>
      </c>
      <c r="EJ87" s="3">
        <f t="shared" si="136"/>
        <v>0</v>
      </c>
      <c r="EK87" s="3">
        <f t="shared" si="137"/>
        <v>0</v>
      </c>
      <c r="EL87" s="3"/>
      <c r="EM87" s="3">
        <v>138.9055</v>
      </c>
      <c r="EN87" s="12">
        <v>-12.819</v>
      </c>
      <c r="EO87" s="12">
        <v>-1.4094</v>
      </c>
      <c r="EP87" s="12">
        <v>-0.2871</v>
      </c>
      <c r="EQ87" s="3">
        <v>3.5648</v>
      </c>
      <c r="ER87" s="3">
        <v>9.0376</v>
      </c>
      <c r="ES87" s="3">
        <v>2.4523</v>
      </c>
      <c r="ET87" s="3">
        <v>57</v>
      </c>
      <c r="EU87" s="11">
        <v>55.351</v>
      </c>
      <c r="EV87" s="11">
        <v>51.982</v>
      </c>
      <c r="EW87" s="11">
        <v>48.523</v>
      </c>
      <c r="EX87" s="11">
        <v>45.212</v>
      </c>
      <c r="EY87" s="11">
        <v>42.078</v>
      </c>
      <c r="EZ87" s="11">
        <v>39.212</v>
      </c>
      <c r="FA87" s="11">
        <v>36.659</v>
      </c>
      <c r="FB87" s="11">
        <v>34.397</v>
      </c>
      <c r="FC87" s="11">
        <v>32.37</v>
      </c>
      <c r="FD87" s="11">
        <v>30.523</v>
      </c>
      <c r="FE87" s="11">
        <v>28.817</v>
      </c>
      <c r="FF87" s="11">
        <v>27.231</v>
      </c>
      <c r="FG87" s="11">
        <v>25.759</v>
      </c>
      <c r="FH87" s="11">
        <v>24.401</v>
      </c>
    </row>
    <row r="88" spans="1:164" ht="12.75">
      <c r="A88" s="3" t="s">
        <v>37</v>
      </c>
      <c r="B88" s="2">
        <v>0</v>
      </c>
      <c r="C88" s="3">
        <f t="shared" si="144"/>
        <v>0</v>
      </c>
      <c r="D88" s="3">
        <f t="shared" si="145"/>
        <v>0</v>
      </c>
      <c r="E88" s="3">
        <f t="shared" si="146"/>
        <v>0</v>
      </c>
      <c r="F88" s="3">
        <f t="shared" si="147"/>
        <v>0</v>
      </c>
      <c r="G88" s="3">
        <f t="shared" si="138"/>
        <v>0</v>
      </c>
      <c r="H88" s="3">
        <f t="shared" si="139"/>
        <v>0</v>
      </c>
      <c r="I88" s="3">
        <f t="shared" si="140"/>
        <v>0</v>
      </c>
      <c r="J88" s="3">
        <f t="shared" si="141"/>
        <v>0</v>
      </c>
      <c r="K88" s="3">
        <f t="shared" si="142"/>
        <v>0</v>
      </c>
      <c r="L88" s="3">
        <f t="shared" si="18"/>
        <v>0</v>
      </c>
      <c r="M88" s="3">
        <f t="shared" si="148"/>
        <v>0</v>
      </c>
      <c r="N88" s="3">
        <f t="shared" si="149"/>
        <v>0</v>
      </c>
      <c r="O88" s="3">
        <f t="shared" si="150"/>
        <v>0</v>
      </c>
      <c r="P88" s="3">
        <f t="shared" si="151"/>
        <v>0</v>
      </c>
      <c r="Q88" s="3">
        <f t="shared" si="152"/>
        <v>0</v>
      </c>
      <c r="R88" s="3">
        <f t="shared" si="153"/>
        <v>0</v>
      </c>
      <c r="S88" s="3">
        <f t="shared" si="154"/>
        <v>0</v>
      </c>
      <c r="T88" s="3">
        <f t="shared" si="155"/>
        <v>0</v>
      </c>
      <c r="U88" s="3">
        <f t="shared" si="156"/>
        <v>0</v>
      </c>
      <c r="V88" s="3">
        <f t="shared" si="19"/>
        <v>0</v>
      </c>
      <c r="W88" s="3">
        <f t="shared" si="20"/>
        <v>0</v>
      </c>
      <c r="X88" s="3">
        <f t="shared" si="21"/>
        <v>0</v>
      </c>
      <c r="Y88" s="3">
        <f t="shared" si="22"/>
        <v>0</v>
      </c>
      <c r="Z88" s="3">
        <f t="shared" si="23"/>
        <v>0</v>
      </c>
      <c r="AA88" s="3">
        <f t="shared" si="24"/>
        <v>0</v>
      </c>
      <c r="AB88" s="3">
        <f t="shared" si="25"/>
        <v>0</v>
      </c>
      <c r="AC88" s="3">
        <f t="shared" si="26"/>
        <v>0</v>
      </c>
      <c r="AD88" s="3">
        <f t="shared" si="27"/>
        <v>0</v>
      </c>
      <c r="AE88" s="3">
        <f t="shared" si="28"/>
        <v>0</v>
      </c>
      <c r="AF88" s="3">
        <f t="shared" si="29"/>
        <v>0</v>
      </c>
      <c r="AG88" s="3">
        <f t="shared" si="30"/>
        <v>0</v>
      </c>
      <c r="AH88" s="3">
        <f t="shared" si="31"/>
        <v>0</v>
      </c>
      <c r="AI88" s="3">
        <f t="shared" si="32"/>
        <v>0</v>
      </c>
      <c r="AJ88" s="3">
        <f t="shared" si="33"/>
        <v>0</v>
      </c>
      <c r="AK88" s="3">
        <f t="shared" si="34"/>
        <v>0</v>
      </c>
      <c r="AL88" s="3">
        <f t="shared" si="35"/>
        <v>0</v>
      </c>
      <c r="AM88" s="3">
        <f t="shared" si="36"/>
        <v>0</v>
      </c>
      <c r="AN88" s="3">
        <f t="shared" si="37"/>
        <v>0</v>
      </c>
      <c r="AO88" s="3">
        <f t="shared" si="38"/>
        <v>0</v>
      </c>
      <c r="AP88" s="3">
        <f t="shared" si="39"/>
        <v>0</v>
      </c>
      <c r="AQ88" s="3">
        <f t="shared" si="40"/>
        <v>0</v>
      </c>
      <c r="AR88" s="3">
        <f t="shared" si="41"/>
        <v>0</v>
      </c>
      <c r="AS88" s="3">
        <f t="shared" si="42"/>
        <v>0</v>
      </c>
      <c r="AT88" s="3">
        <f t="shared" si="43"/>
        <v>0</v>
      </c>
      <c r="AU88" s="3">
        <f t="shared" si="44"/>
        <v>0</v>
      </c>
      <c r="AV88" s="3">
        <f t="shared" si="45"/>
        <v>0</v>
      </c>
      <c r="AW88" s="3">
        <f t="shared" si="46"/>
        <v>0</v>
      </c>
      <c r="AX88" s="3">
        <f t="shared" si="47"/>
        <v>0</v>
      </c>
      <c r="AY88" s="3">
        <f t="shared" si="48"/>
        <v>0</v>
      </c>
      <c r="AZ88" s="3">
        <f t="shared" si="49"/>
        <v>0</v>
      </c>
      <c r="BA88" s="3">
        <f t="shared" si="50"/>
        <v>0</v>
      </c>
      <c r="BB88" s="3">
        <f t="shared" si="51"/>
        <v>0</v>
      </c>
      <c r="BC88" s="3">
        <f t="shared" si="52"/>
        <v>0</v>
      </c>
      <c r="BD88" s="3">
        <f t="shared" si="53"/>
        <v>0</v>
      </c>
      <c r="BE88" s="3">
        <f t="shared" si="54"/>
        <v>0</v>
      </c>
      <c r="BF88" s="3">
        <f t="shared" si="55"/>
        <v>0</v>
      </c>
      <c r="BG88" s="3">
        <f t="shared" si="56"/>
        <v>0</v>
      </c>
      <c r="BH88" s="3">
        <f t="shared" si="57"/>
        <v>0</v>
      </c>
      <c r="BI88" s="3">
        <f t="shared" si="58"/>
        <v>0</v>
      </c>
      <c r="BJ88" s="3">
        <f t="shared" si="59"/>
        <v>0</v>
      </c>
      <c r="BK88" s="3">
        <f t="shared" si="60"/>
        <v>0</v>
      </c>
      <c r="BL88" s="3">
        <f t="shared" si="61"/>
        <v>0</v>
      </c>
      <c r="BM88" s="3">
        <f t="shared" si="62"/>
        <v>0</v>
      </c>
      <c r="BN88" s="3">
        <f t="shared" si="63"/>
        <v>0</v>
      </c>
      <c r="BO88" s="3">
        <f t="shared" si="64"/>
        <v>0</v>
      </c>
      <c r="BP88" s="3">
        <f t="shared" si="65"/>
        <v>0</v>
      </c>
      <c r="BQ88" s="3">
        <f t="shared" si="66"/>
        <v>0</v>
      </c>
      <c r="BR88" s="3">
        <f t="shared" si="67"/>
        <v>0</v>
      </c>
      <c r="BS88" s="3">
        <f t="shared" si="68"/>
        <v>0</v>
      </c>
      <c r="BT88" s="3">
        <f t="shared" si="143"/>
        <v>0</v>
      </c>
      <c r="BU88" s="3">
        <f t="shared" si="69"/>
        <v>0</v>
      </c>
      <c r="BV88" s="3">
        <f t="shared" si="70"/>
        <v>0</v>
      </c>
      <c r="BW88" s="3">
        <f t="shared" si="71"/>
        <v>0</v>
      </c>
      <c r="BX88" s="3">
        <f t="shared" si="72"/>
        <v>0</v>
      </c>
      <c r="BY88" s="3">
        <f t="shared" si="73"/>
        <v>0</v>
      </c>
      <c r="BZ88" s="3">
        <f t="shared" si="74"/>
        <v>0</v>
      </c>
      <c r="CA88" s="3">
        <f t="shared" si="75"/>
        <v>0</v>
      </c>
      <c r="CB88" s="3">
        <f t="shared" si="76"/>
        <v>0</v>
      </c>
      <c r="CC88" s="3">
        <f t="shared" si="77"/>
        <v>0</v>
      </c>
      <c r="CD88" s="3">
        <f t="shared" si="78"/>
        <v>0</v>
      </c>
      <c r="CE88" s="3">
        <f t="shared" si="79"/>
        <v>0</v>
      </c>
      <c r="CF88" s="3">
        <f t="shared" si="80"/>
        <v>0</v>
      </c>
      <c r="CG88" s="3">
        <f t="shared" si="81"/>
        <v>0</v>
      </c>
      <c r="CH88" s="3">
        <f t="shared" si="82"/>
        <v>0</v>
      </c>
      <c r="CI88" s="3">
        <f t="shared" si="83"/>
        <v>0</v>
      </c>
      <c r="CJ88" s="3">
        <f t="shared" si="84"/>
        <v>0</v>
      </c>
      <c r="CK88" s="3">
        <f t="shared" si="85"/>
        <v>0</v>
      </c>
      <c r="CL88" s="3">
        <f t="shared" si="86"/>
        <v>0</v>
      </c>
      <c r="CM88" s="3">
        <f t="shared" si="87"/>
        <v>0</v>
      </c>
      <c r="CN88" s="3">
        <f t="shared" si="88"/>
        <v>0</v>
      </c>
      <c r="CO88" s="3">
        <f t="shared" si="89"/>
        <v>0</v>
      </c>
      <c r="CP88" s="3">
        <f t="shared" si="90"/>
        <v>0</v>
      </c>
      <c r="CQ88" s="3">
        <f t="shared" si="91"/>
        <v>0</v>
      </c>
      <c r="CR88" s="3">
        <f t="shared" si="92"/>
        <v>0</v>
      </c>
      <c r="CS88" s="3">
        <f t="shared" si="93"/>
        <v>0</v>
      </c>
      <c r="CT88" s="3">
        <f t="shared" si="94"/>
        <v>0</v>
      </c>
      <c r="CU88" s="3">
        <f t="shared" si="95"/>
        <v>0</v>
      </c>
      <c r="CV88" s="3">
        <f t="shared" si="96"/>
        <v>0</v>
      </c>
      <c r="CW88" s="3">
        <f t="shared" si="97"/>
        <v>0</v>
      </c>
      <c r="CX88" s="3">
        <f t="shared" si="98"/>
        <v>0</v>
      </c>
      <c r="CY88" s="3">
        <f t="shared" si="99"/>
        <v>0</v>
      </c>
      <c r="CZ88" s="3">
        <f t="shared" si="100"/>
        <v>0</v>
      </c>
      <c r="DA88" s="3">
        <f t="shared" si="101"/>
        <v>0</v>
      </c>
      <c r="DB88" s="3">
        <f t="shared" si="102"/>
        <v>0</v>
      </c>
      <c r="DC88" s="3">
        <f t="shared" si="103"/>
        <v>0</v>
      </c>
      <c r="DD88" s="3">
        <f t="shared" si="104"/>
        <v>0</v>
      </c>
      <c r="DE88" s="3">
        <f t="shared" si="105"/>
        <v>0</v>
      </c>
      <c r="DF88" s="3">
        <f t="shared" si="106"/>
        <v>0</v>
      </c>
      <c r="DG88" s="3">
        <f t="shared" si="107"/>
        <v>0</v>
      </c>
      <c r="DH88" s="3">
        <f t="shared" si="108"/>
        <v>0</v>
      </c>
      <c r="DI88" s="3">
        <f t="shared" si="109"/>
        <v>0</v>
      </c>
      <c r="DJ88" s="3">
        <f t="shared" si="110"/>
        <v>0</v>
      </c>
      <c r="DK88" s="3">
        <f t="shared" si="111"/>
        <v>0</v>
      </c>
      <c r="DL88" s="3">
        <f t="shared" si="112"/>
        <v>0</v>
      </c>
      <c r="DM88" s="3">
        <f t="shared" si="113"/>
        <v>0</v>
      </c>
      <c r="DN88" s="3">
        <f t="shared" si="114"/>
        <v>0</v>
      </c>
      <c r="DO88" s="3">
        <f t="shared" si="115"/>
        <v>0</v>
      </c>
      <c r="DP88" s="3">
        <f t="shared" si="116"/>
        <v>0</v>
      </c>
      <c r="DQ88" s="3">
        <f t="shared" si="117"/>
        <v>0</v>
      </c>
      <c r="DR88" s="3">
        <f t="shared" si="118"/>
        <v>0</v>
      </c>
      <c r="DS88" s="3">
        <f t="shared" si="119"/>
        <v>0</v>
      </c>
      <c r="DT88" s="3">
        <f t="shared" si="120"/>
        <v>0</v>
      </c>
      <c r="DU88" s="3">
        <f t="shared" si="121"/>
        <v>0</v>
      </c>
      <c r="DV88" s="3">
        <f t="shared" si="122"/>
        <v>0</v>
      </c>
      <c r="DW88" s="3">
        <f t="shared" si="123"/>
        <v>0</v>
      </c>
      <c r="DX88" s="3">
        <f t="shared" si="124"/>
        <v>0</v>
      </c>
      <c r="DY88" s="3">
        <f t="shared" si="125"/>
        <v>0</v>
      </c>
      <c r="DZ88" s="3">
        <f t="shared" si="126"/>
        <v>0</v>
      </c>
      <c r="EA88" s="3">
        <f t="shared" si="127"/>
        <v>0</v>
      </c>
      <c r="EB88" s="3">
        <f t="shared" si="128"/>
        <v>0</v>
      </c>
      <c r="EC88" s="3">
        <f t="shared" si="129"/>
        <v>0</v>
      </c>
      <c r="ED88" s="3">
        <f t="shared" si="130"/>
        <v>0</v>
      </c>
      <c r="EE88" s="3">
        <f t="shared" si="131"/>
        <v>0</v>
      </c>
      <c r="EF88" s="3">
        <f t="shared" si="132"/>
        <v>0</v>
      </c>
      <c r="EG88" s="3">
        <f t="shared" si="133"/>
        <v>0</v>
      </c>
      <c r="EH88" s="3">
        <f t="shared" si="134"/>
        <v>0</v>
      </c>
      <c r="EI88" s="3">
        <f t="shared" si="135"/>
        <v>0</v>
      </c>
      <c r="EJ88" s="3">
        <f t="shared" si="136"/>
        <v>0</v>
      </c>
      <c r="EK88" s="3">
        <f t="shared" si="137"/>
        <v>0</v>
      </c>
      <c r="EL88" s="3"/>
      <c r="EM88" s="3">
        <v>140.12</v>
      </c>
      <c r="EN88" s="12">
        <v>-9.3304</v>
      </c>
      <c r="EO88" s="12">
        <v>-1.8482</v>
      </c>
      <c r="EP88" s="12">
        <v>-0.2486</v>
      </c>
      <c r="EQ88" s="3">
        <v>3.8433</v>
      </c>
      <c r="ER88" s="3">
        <v>9.6596</v>
      </c>
      <c r="ES88" s="3">
        <v>2.6331</v>
      </c>
      <c r="ET88" s="3">
        <v>58</v>
      </c>
      <c r="EU88" s="11">
        <v>56.385</v>
      </c>
      <c r="EV88" s="11">
        <v>53.047</v>
      </c>
      <c r="EW88" s="11">
        <v>49.579</v>
      </c>
      <c r="EX88" s="11">
        <v>46.233</v>
      </c>
      <c r="EY88" s="11">
        <v>43.042</v>
      </c>
      <c r="EZ88" s="11">
        <v>40.104</v>
      </c>
      <c r="FA88" s="11">
        <v>37.474</v>
      </c>
      <c r="FB88" s="11">
        <v>35.139</v>
      </c>
      <c r="FC88" s="11">
        <v>33.051</v>
      </c>
      <c r="FD88" s="11">
        <v>31.154</v>
      </c>
      <c r="FE88" s="11">
        <v>29.409</v>
      </c>
      <c r="FF88" s="11">
        <v>27.791</v>
      </c>
      <c r="FG88" s="11">
        <v>26.289</v>
      </c>
      <c r="FH88" s="11">
        <v>24.901</v>
      </c>
    </row>
    <row r="89" spans="1:164" ht="12.75">
      <c r="A89" s="3" t="s">
        <v>69</v>
      </c>
      <c r="B89" s="2">
        <v>0</v>
      </c>
      <c r="C89" s="3">
        <f t="shared" si="144"/>
        <v>0</v>
      </c>
      <c r="D89" s="3">
        <f t="shared" si="145"/>
        <v>0</v>
      </c>
      <c r="E89" s="3">
        <f t="shared" si="146"/>
        <v>0</v>
      </c>
      <c r="F89" s="3">
        <f t="shared" si="147"/>
        <v>0</v>
      </c>
      <c r="G89" s="3">
        <f t="shared" si="138"/>
        <v>0</v>
      </c>
      <c r="H89" s="3">
        <f t="shared" si="139"/>
        <v>0</v>
      </c>
      <c r="I89" s="3">
        <f t="shared" si="140"/>
        <v>0</v>
      </c>
      <c r="J89" s="3">
        <f t="shared" si="141"/>
        <v>0</v>
      </c>
      <c r="K89" s="3">
        <f t="shared" si="142"/>
        <v>0</v>
      </c>
      <c r="L89" s="3">
        <f t="shared" si="18"/>
        <v>0</v>
      </c>
      <c r="M89" s="3">
        <f t="shared" si="148"/>
        <v>0</v>
      </c>
      <c r="N89" s="3">
        <f t="shared" si="149"/>
        <v>0</v>
      </c>
      <c r="O89" s="3">
        <f t="shared" si="150"/>
        <v>0</v>
      </c>
      <c r="P89" s="3">
        <f t="shared" si="151"/>
        <v>0</v>
      </c>
      <c r="Q89" s="3">
        <f t="shared" si="152"/>
        <v>0</v>
      </c>
      <c r="R89" s="3">
        <f t="shared" si="153"/>
        <v>0</v>
      </c>
      <c r="S89" s="3">
        <f t="shared" si="154"/>
        <v>0</v>
      </c>
      <c r="T89" s="3">
        <f t="shared" si="155"/>
        <v>0</v>
      </c>
      <c r="U89" s="3">
        <f t="shared" si="156"/>
        <v>0</v>
      </c>
      <c r="V89" s="3">
        <f t="shared" si="19"/>
        <v>0</v>
      </c>
      <c r="W89" s="3">
        <f t="shared" si="20"/>
        <v>0</v>
      </c>
      <c r="X89" s="3">
        <f t="shared" si="21"/>
        <v>0</v>
      </c>
      <c r="Y89" s="3">
        <f t="shared" si="22"/>
        <v>0</v>
      </c>
      <c r="Z89" s="3">
        <f t="shared" si="23"/>
        <v>0</v>
      </c>
      <c r="AA89" s="3">
        <f t="shared" si="24"/>
        <v>0</v>
      </c>
      <c r="AB89" s="3">
        <f t="shared" si="25"/>
        <v>0</v>
      </c>
      <c r="AC89" s="3">
        <f t="shared" si="26"/>
        <v>0</v>
      </c>
      <c r="AD89" s="3">
        <f t="shared" si="27"/>
        <v>0</v>
      </c>
      <c r="AE89" s="3">
        <f t="shared" si="28"/>
        <v>0</v>
      </c>
      <c r="AF89" s="3">
        <f t="shared" si="29"/>
        <v>0</v>
      </c>
      <c r="AG89" s="3">
        <f t="shared" si="30"/>
        <v>0</v>
      </c>
      <c r="AH89" s="3">
        <f t="shared" si="31"/>
        <v>0</v>
      </c>
      <c r="AI89" s="3">
        <f t="shared" si="32"/>
        <v>0</v>
      </c>
      <c r="AJ89" s="3">
        <f t="shared" si="33"/>
        <v>0</v>
      </c>
      <c r="AK89" s="3">
        <f t="shared" si="34"/>
        <v>0</v>
      </c>
      <c r="AL89" s="3">
        <f t="shared" si="35"/>
        <v>0</v>
      </c>
      <c r="AM89" s="3">
        <f t="shared" si="36"/>
        <v>0</v>
      </c>
      <c r="AN89" s="3">
        <f t="shared" si="37"/>
        <v>0</v>
      </c>
      <c r="AO89" s="3">
        <f t="shared" si="38"/>
        <v>0</v>
      </c>
      <c r="AP89" s="3">
        <f t="shared" si="39"/>
        <v>0</v>
      </c>
      <c r="AQ89" s="3">
        <f t="shared" si="40"/>
        <v>0</v>
      </c>
      <c r="AR89" s="3">
        <f t="shared" si="41"/>
        <v>0</v>
      </c>
      <c r="AS89" s="3">
        <f t="shared" si="42"/>
        <v>0</v>
      </c>
      <c r="AT89" s="3">
        <f t="shared" si="43"/>
        <v>0</v>
      </c>
      <c r="AU89" s="3">
        <f t="shared" si="44"/>
        <v>0</v>
      </c>
      <c r="AV89" s="3">
        <f t="shared" si="45"/>
        <v>0</v>
      </c>
      <c r="AW89" s="3">
        <f t="shared" si="46"/>
        <v>0</v>
      </c>
      <c r="AX89" s="3">
        <f t="shared" si="47"/>
        <v>0</v>
      </c>
      <c r="AY89" s="3">
        <f t="shared" si="48"/>
        <v>0</v>
      </c>
      <c r="AZ89" s="3">
        <f t="shared" si="49"/>
        <v>0</v>
      </c>
      <c r="BA89" s="3">
        <f t="shared" si="50"/>
        <v>0</v>
      </c>
      <c r="BB89" s="3">
        <f t="shared" si="51"/>
        <v>0</v>
      </c>
      <c r="BC89" s="3">
        <f t="shared" si="52"/>
        <v>0</v>
      </c>
      <c r="BD89" s="3">
        <f t="shared" si="53"/>
        <v>0</v>
      </c>
      <c r="BE89" s="3">
        <f t="shared" si="54"/>
        <v>0</v>
      </c>
      <c r="BF89" s="3">
        <f t="shared" si="55"/>
        <v>0</v>
      </c>
      <c r="BG89" s="3">
        <f t="shared" si="56"/>
        <v>0</v>
      </c>
      <c r="BH89" s="3">
        <f t="shared" si="57"/>
        <v>0</v>
      </c>
      <c r="BI89" s="3">
        <f t="shared" si="58"/>
        <v>0</v>
      </c>
      <c r="BJ89" s="3">
        <f t="shared" si="59"/>
        <v>0</v>
      </c>
      <c r="BK89" s="3">
        <f t="shared" si="60"/>
        <v>0</v>
      </c>
      <c r="BL89" s="3">
        <f t="shared" si="61"/>
        <v>0</v>
      </c>
      <c r="BM89" s="3">
        <f t="shared" si="62"/>
        <v>0</v>
      </c>
      <c r="BN89" s="3">
        <f t="shared" si="63"/>
        <v>0</v>
      </c>
      <c r="BO89" s="3">
        <f t="shared" si="64"/>
        <v>0</v>
      </c>
      <c r="BP89" s="3">
        <f t="shared" si="65"/>
        <v>0</v>
      </c>
      <c r="BQ89" s="3">
        <f t="shared" si="66"/>
        <v>0</v>
      </c>
      <c r="BR89" s="3">
        <f t="shared" si="67"/>
        <v>0</v>
      </c>
      <c r="BS89" s="3">
        <f t="shared" si="68"/>
        <v>0</v>
      </c>
      <c r="BT89" s="3">
        <f t="shared" si="143"/>
        <v>0</v>
      </c>
      <c r="BU89" s="3">
        <f t="shared" si="69"/>
        <v>0</v>
      </c>
      <c r="BV89" s="3">
        <f t="shared" si="70"/>
        <v>0</v>
      </c>
      <c r="BW89" s="3">
        <f t="shared" si="71"/>
        <v>0</v>
      </c>
      <c r="BX89" s="3">
        <f t="shared" si="72"/>
        <v>0</v>
      </c>
      <c r="BY89" s="3">
        <f t="shared" si="73"/>
        <v>0</v>
      </c>
      <c r="BZ89" s="3">
        <f t="shared" si="74"/>
        <v>0</v>
      </c>
      <c r="CA89" s="3">
        <f t="shared" si="75"/>
        <v>0</v>
      </c>
      <c r="CB89" s="3">
        <f t="shared" si="76"/>
        <v>0</v>
      </c>
      <c r="CC89" s="3">
        <f t="shared" si="77"/>
        <v>0</v>
      </c>
      <c r="CD89" s="3">
        <f t="shared" si="78"/>
        <v>0</v>
      </c>
      <c r="CE89" s="3">
        <f t="shared" si="79"/>
        <v>0</v>
      </c>
      <c r="CF89" s="3">
        <f t="shared" si="80"/>
        <v>0</v>
      </c>
      <c r="CG89" s="3">
        <f t="shared" si="81"/>
        <v>0</v>
      </c>
      <c r="CH89" s="3">
        <f t="shared" si="82"/>
        <v>0</v>
      </c>
      <c r="CI89" s="3">
        <f t="shared" si="83"/>
        <v>0</v>
      </c>
      <c r="CJ89" s="3">
        <f t="shared" si="84"/>
        <v>0</v>
      </c>
      <c r="CK89" s="3">
        <f t="shared" si="85"/>
        <v>0</v>
      </c>
      <c r="CL89" s="3">
        <f t="shared" si="86"/>
        <v>0</v>
      </c>
      <c r="CM89" s="3">
        <f t="shared" si="87"/>
        <v>0</v>
      </c>
      <c r="CN89" s="3">
        <f t="shared" si="88"/>
        <v>0</v>
      </c>
      <c r="CO89" s="3">
        <f t="shared" si="89"/>
        <v>0</v>
      </c>
      <c r="CP89" s="3">
        <f t="shared" si="90"/>
        <v>0</v>
      </c>
      <c r="CQ89" s="3">
        <f t="shared" si="91"/>
        <v>0</v>
      </c>
      <c r="CR89" s="3">
        <f t="shared" si="92"/>
        <v>0</v>
      </c>
      <c r="CS89" s="3">
        <f t="shared" si="93"/>
        <v>0</v>
      </c>
      <c r="CT89" s="3">
        <f t="shared" si="94"/>
        <v>0</v>
      </c>
      <c r="CU89" s="3">
        <f t="shared" si="95"/>
        <v>0</v>
      </c>
      <c r="CV89" s="3">
        <f t="shared" si="96"/>
        <v>0</v>
      </c>
      <c r="CW89" s="3">
        <f t="shared" si="97"/>
        <v>0</v>
      </c>
      <c r="CX89" s="3">
        <f t="shared" si="98"/>
        <v>0</v>
      </c>
      <c r="CY89" s="3">
        <f t="shared" si="99"/>
        <v>0</v>
      </c>
      <c r="CZ89" s="3">
        <f t="shared" si="100"/>
        <v>0</v>
      </c>
      <c r="DA89" s="3">
        <f t="shared" si="101"/>
        <v>0</v>
      </c>
      <c r="DB89" s="3">
        <f t="shared" si="102"/>
        <v>0</v>
      </c>
      <c r="DC89" s="3">
        <f t="shared" si="103"/>
        <v>0</v>
      </c>
      <c r="DD89" s="3">
        <f t="shared" si="104"/>
        <v>0</v>
      </c>
      <c r="DE89" s="3">
        <f t="shared" si="105"/>
        <v>0</v>
      </c>
      <c r="DF89" s="3">
        <f t="shared" si="106"/>
        <v>0</v>
      </c>
      <c r="DG89" s="3">
        <f t="shared" si="107"/>
        <v>0</v>
      </c>
      <c r="DH89" s="3">
        <f t="shared" si="108"/>
        <v>0</v>
      </c>
      <c r="DI89" s="3">
        <f t="shared" si="109"/>
        <v>0</v>
      </c>
      <c r="DJ89" s="3">
        <f t="shared" si="110"/>
        <v>0</v>
      </c>
      <c r="DK89" s="3">
        <f t="shared" si="111"/>
        <v>0</v>
      </c>
      <c r="DL89" s="3">
        <f t="shared" si="112"/>
        <v>0</v>
      </c>
      <c r="DM89" s="3">
        <f t="shared" si="113"/>
        <v>0</v>
      </c>
      <c r="DN89" s="3">
        <f t="shared" si="114"/>
        <v>0</v>
      </c>
      <c r="DO89" s="3">
        <f t="shared" si="115"/>
        <v>0</v>
      </c>
      <c r="DP89" s="3">
        <f t="shared" si="116"/>
        <v>0</v>
      </c>
      <c r="DQ89" s="3">
        <f t="shared" si="117"/>
        <v>0</v>
      </c>
      <c r="DR89" s="3">
        <f t="shared" si="118"/>
        <v>0</v>
      </c>
      <c r="DS89" s="3">
        <f t="shared" si="119"/>
        <v>0</v>
      </c>
      <c r="DT89" s="3">
        <f t="shared" si="120"/>
        <v>0</v>
      </c>
      <c r="DU89" s="3">
        <f t="shared" si="121"/>
        <v>0</v>
      </c>
      <c r="DV89" s="3">
        <f t="shared" si="122"/>
        <v>0</v>
      </c>
      <c r="DW89" s="3">
        <f t="shared" si="123"/>
        <v>0</v>
      </c>
      <c r="DX89" s="3">
        <f t="shared" si="124"/>
        <v>0</v>
      </c>
      <c r="DY89" s="3">
        <f t="shared" si="125"/>
        <v>0</v>
      </c>
      <c r="DZ89" s="3">
        <f t="shared" si="126"/>
        <v>0</v>
      </c>
      <c r="EA89" s="3">
        <f t="shared" si="127"/>
        <v>0</v>
      </c>
      <c r="EB89" s="3">
        <f t="shared" si="128"/>
        <v>0</v>
      </c>
      <c r="EC89" s="3">
        <f t="shared" si="129"/>
        <v>0</v>
      </c>
      <c r="ED89" s="3">
        <f t="shared" si="130"/>
        <v>0</v>
      </c>
      <c r="EE89" s="3">
        <f t="shared" si="131"/>
        <v>0</v>
      </c>
      <c r="EF89" s="3">
        <f t="shared" si="132"/>
        <v>0</v>
      </c>
      <c r="EG89" s="3">
        <f t="shared" si="133"/>
        <v>0</v>
      </c>
      <c r="EH89" s="3">
        <f t="shared" si="134"/>
        <v>0</v>
      </c>
      <c r="EI89" s="3">
        <f t="shared" si="135"/>
        <v>0</v>
      </c>
      <c r="EJ89" s="3">
        <f t="shared" si="136"/>
        <v>0</v>
      </c>
      <c r="EK89" s="3">
        <f t="shared" si="137"/>
        <v>0</v>
      </c>
      <c r="EL89" s="3"/>
      <c r="EM89" s="3">
        <v>140.9077</v>
      </c>
      <c r="EN89" s="12">
        <v>-7.9841</v>
      </c>
      <c r="EO89" s="12">
        <v>-2.4164</v>
      </c>
      <c r="EP89" s="12">
        <v>-0.218</v>
      </c>
      <c r="EQ89" s="3">
        <v>4.1304</v>
      </c>
      <c r="ER89" s="3">
        <v>10.282</v>
      </c>
      <c r="ES89" s="3">
        <v>2.8214</v>
      </c>
      <c r="ET89" s="3">
        <v>59</v>
      </c>
      <c r="EU89" s="11">
        <v>57.439</v>
      </c>
      <c r="EV89" s="11">
        <v>54.281</v>
      </c>
      <c r="EW89" s="11">
        <v>50.957</v>
      </c>
      <c r="EX89" s="11">
        <v>47.61</v>
      </c>
      <c r="EY89" s="11">
        <v>44.323</v>
      </c>
      <c r="EZ89" s="11">
        <v>41.256</v>
      </c>
      <c r="FA89" s="11">
        <v>38.496</v>
      </c>
      <c r="FB89" s="11">
        <v>36.042</v>
      </c>
      <c r="FC89" s="11">
        <v>33.849</v>
      </c>
      <c r="FD89" s="11">
        <v>31.862</v>
      </c>
      <c r="FE89" s="11">
        <v>30.04</v>
      </c>
      <c r="FF89" s="11">
        <v>28.358</v>
      </c>
      <c r="FG89" s="11">
        <v>26.803</v>
      </c>
      <c r="FH89" s="11">
        <v>25.37</v>
      </c>
    </row>
    <row r="90" spans="1:164" ht="12.75">
      <c r="A90" s="3" t="s">
        <v>70</v>
      </c>
      <c r="B90" s="2">
        <v>0</v>
      </c>
      <c r="C90" s="3">
        <f t="shared" si="144"/>
        <v>0</v>
      </c>
      <c r="D90" s="3">
        <f t="shared" si="145"/>
        <v>0</v>
      </c>
      <c r="E90" s="3">
        <f t="shared" si="146"/>
        <v>0</v>
      </c>
      <c r="F90" s="3">
        <f t="shared" si="147"/>
        <v>0</v>
      </c>
      <c r="G90" s="3">
        <f t="shared" si="138"/>
        <v>0</v>
      </c>
      <c r="H90" s="3">
        <f t="shared" si="139"/>
        <v>0</v>
      </c>
      <c r="I90" s="3">
        <f t="shared" si="140"/>
        <v>0</v>
      </c>
      <c r="J90" s="3">
        <f t="shared" si="141"/>
        <v>0</v>
      </c>
      <c r="K90" s="3">
        <f t="shared" si="142"/>
        <v>0</v>
      </c>
      <c r="L90" s="3">
        <f t="shared" si="18"/>
        <v>0</v>
      </c>
      <c r="M90" s="3">
        <f t="shared" si="148"/>
        <v>0</v>
      </c>
      <c r="N90" s="3">
        <f t="shared" si="149"/>
        <v>0</v>
      </c>
      <c r="O90" s="3">
        <f t="shared" si="150"/>
        <v>0</v>
      </c>
      <c r="P90" s="3">
        <f t="shared" si="151"/>
        <v>0</v>
      </c>
      <c r="Q90" s="3">
        <f t="shared" si="152"/>
        <v>0</v>
      </c>
      <c r="R90" s="3">
        <f t="shared" si="153"/>
        <v>0</v>
      </c>
      <c r="S90" s="3">
        <f t="shared" si="154"/>
        <v>0</v>
      </c>
      <c r="T90" s="3">
        <f t="shared" si="155"/>
        <v>0</v>
      </c>
      <c r="U90" s="3">
        <f t="shared" si="156"/>
        <v>0</v>
      </c>
      <c r="V90" s="3">
        <f t="shared" si="19"/>
        <v>0</v>
      </c>
      <c r="W90" s="3">
        <f t="shared" si="20"/>
        <v>0</v>
      </c>
      <c r="X90" s="3">
        <f t="shared" si="21"/>
        <v>0</v>
      </c>
      <c r="Y90" s="3">
        <f t="shared" si="22"/>
        <v>0</v>
      </c>
      <c r="Z90" s="3">
        <f t="shared" si="23"/>
        <v>0</v>
      </c>
      <c r="AA90" s="3">
        <f t="shared" si="24"/>
        <v>0</v>
      </c>
      <c r="AB90" s="3">
        <f t="shared" si="25"/>
        <v>0</v>
      </c>
      <c r="AC90" s="3">
        <f t="shared" si="26"/>
        <v>0</v>
      </c>
      <c r="AD90" s="3">
        <f t="shared" si="27"/>
        <v>0</v>
      </c>
      <c r="AE90" s="3">
        <f t="shared" si="28"/>
        <v>0</v>
      </c>
      <c r="AF90" s="3">
        <f t="shared" si="29"/>
        <v>0</v>
      </c>
      <c r="AG90" s="3">
        <f t="shared" si="30"/>
        <v>0</v>
      </c>
      <c r="AH90" s="3">
        <f t="shared" si="31"/>
        <v>0</v>
      </c>
      <c r="AI90" s="3">
        <f t="shared" si="32"/>
        <v>0</v>
      </c>
      <c r="AJ90" s="3">
        <f t="shared" si="33"/>
        <v>0</v>
      </c>
      <c r="AK90" s="3">
        <f t="shared" si="34"/>
        <v>0</v>
      </c>
      <c r="AL90" s="3">
        <f t="shared" si="35"/>
        <v>0</v>
      </c>
      <c r="AM90" s="3">
        <f t="shared" si="36"/>
        <v>0</v>
      </c>
      <c r="AN90" s="3">
        <f t="shared" si="37"/>
        <v>0</v>
      </c>
      <c r="AO90" s="3">
        <f t="shared" si="38"/>
        <v>0</v>
      </c>
      <c r="AP90" s="3">
        <f t="shared" si="39"/>
        <v>0</v>
      </c>
      <c r="AQ90" s="3">
        <f t="shared" si="40"/>
        <v>0</v>
      </c>
      <c r="AR90" s="3">
        <f t="shared" si="41"/>
        <v>0</v>
      </c>
      <c r="AS90" s="3">
        <f t="shared" si="42"/>
        <v>0</v>
      </c>
      <c r="AT90" s="3">
        <f t="shared" si="43"/>
        <v>0</v>
      </c>
      <c r="AU90" s="3">
        <f t="shared" si="44"/>
        <v>0</v>
      </c>
      <c r="AV90" s="3">
        <f t="shared" si="45"/>
        <v>0</v>
      </c>
      <c r="AW90" s="3">
        <f t="shared" si="46"/>
        <v>0</v>
      </c>
      <c r="AX90" s="3">
        <f t="shared" si="47"/>
        <v>0</v>
      </c>
      <c r="AY90" s="3">
        <f t="shared" si="48"/>
        <v>0</v>
      </c>
      <c r="AZ90" s="3">
        <f t="shared" si="49"/>
        <v>0</v>
      </c>
      <c r="BA90" s="3">
        <f t="shared" si="50"/>
        <v>0</v>
      </c>
      <c r="BB90" s="3">
        <f t="shared" si="51"/>
        <v>0</v>
      </c>
      <c r="BC90" s="3">
        <f t="shared" si="52"/>
        <v>0</v>
      </c>
      <c r="BD90" s="3">
        <f t="shared" si="53"/>
        <v>0</v>
      </c>
      <c r="BE90" s="3">
        <f t="shared" si="54"/>
        <v>0</v>
      </c>
      <c r="BF90" s="3">
        <f t="shared" si="55"/>
        <v>0</v>
      </c>
      <c r="BG90" s="3">
        <f t="shared" si="56"/>
        <v>0</v>
      </c>
      <c r="BH90" s="3">
        <f t="shared" si="57"/>
        <v>0</v>
      </c>
      <c r="BI90" s="3">
        <f t="shared" si="58"/>
        <v>0</v>
      </c>
      <c r="BJ90" s="3">
        <f t="shared" si="59"/>
        <v>0</v>
      </c>
      <c r="BK90" s="3">
        <f t="shared" si="60"/>
        <v>0</v>
      </c>
      <c r="BL90" s="3">
        <f t="shared" si="61"/>
        <v>0</v>
      </c>
      <c r="BM90" s="3">
        <f t="shared" si="62"/>
        <v>0</v>
      </c>
      <c r="BN90" s="3">
        <f t="shared" si="63"/>
        <v>0</v>
      </c>
      <c r="BO90" s="3">
        <f t="shared" si="64"/>
        <v>0</v>
      </c>
      <c r="BP90" s="3">
        <f t="shared" si="65"/>
        <v>0</v>
      </c>
      <c r="BQ90" s="3">
        <f t="shared" si="66"/>
        <v>0</v>
      </c>
      <c r="BR90" s="3">
        <f t="shared" si="67"/>
        <v>0</v>
      </c>
      <c r="BS90" s="3">
        <f t="shared" si="68"/>
        <v>0</v>
      </c>
      <c r="BT90" s="3">
        <f t="shared" si="143"/>
        <v>0</v>
      </c>
      <c r="BU90" s="3">
        <f t="shared" si="69"/>
        <v>0</v>
      </c>
      <c r="BV90" s="3">
        <f t="shared" si="70"/>
        <v>0</v>
      </c>
      <c r="BW90" s="3">
        <f t="shared" si="71"/>
        <v>0</v>
      </c>
      <c r="BX90" s="3">
        <f t="shared" si="72"/>
        <v>0</v>
      </c>
      <c r="BY90" s="3">
        <f t="shared" si="73"/>
        <v>0</v>
      </c>
      <c r="BZ90" s="3">
        <f t="shared" si="74"/>
        <v>0</v>
      </c>
      <c r="CA90" s="3">
        <f t="shared" si="75"/>
        <v>0</v>
      </c>
      <c r="CB90" s="3">
        <f t="shared" si="76"/>
        <v>0</v>
      </c>
      <c r="CC90" s="3">
        <f t="shared" si="77"/>
        <v>0</v>
      </c>
      <c r="CD90" s="3">
        <f t="shared" si="78"/>
        <v>0</v>
      </c>
      <c r="CE90" s="3">
        <f t="shared" si="79"/>
        <v>0</v>
      </c>
      <c r="CF90" s="3">
        <f t="shared" si="80"/>
        <v>0</v>
      </c>
      <c r="CG90" s="3">
        <f t="shared" si="81"/>
        <v>0</v>
      </c>
      <c r="CH90" s="3">
        <f t="shared" si="82"/>
        <v>0</v>
      </c>
      <c r="CI90" s="3">
        <f t="shared" si="83"/>
        <v>0</v>
      </c>
      <c r="CJ90" s="3">
        <f t="shared" si="84"/>
        <v>0</v>
      </c>
      <c r="CK90" s="3">
        <f t="shared" si="85"/>
        <v>0</v>
      </c>
      <c r="CL90" s="3">
        <f t="shared" si="86"/>
        <v>0</v>
      </c>
      <c r="CM90" s="3">
        <f t="shared" si="87"/>
        <v>0</v>
      </c>
      <c r="CN90" s="3">
        <f t="shared" si="88"/>
        <v>0</v>
      </c>
      <c r="CO90" s="3">
        <f t="shared" si="89"/>
        <v>0</v>
      </c>
      <c r="CP90" s="3">
        <f t="shared" si="90"/>
        <v>0</v>
      </c>
      <c r="CQ90" s="3">
        <f t="shared" si="91"/>
        <v>0</v>
      </c>
      <c r="CR90" s="3">
        <f t="shared" si="92"/>
        <v>0</v>
      </c>
      <c r="CS90" s="3">
        <f t="shared" si="93"/>
        <v>0</v>
      </c>
      <c r="CT90" s="3">
        <f t="shared" si="94"/>
        <v>0</v>
      </c>
      <c r="CU90" s="3">
        <f t="shared" si="95"/>
        <v>0</v>
      </c>
      <c r="CV90" s="3">
        <f t="shared" si="96"/>
        <v>0</v>
      </c>
      <c r="CW90" s="3">
        <f t="shared" si="97"/>
        <v>0</v>
      </c>
      <c r="CX90" s="3">
        <f t="shared" si="98"/>
        <v>0</v>
      </c>
      <c r="CY90" s="3">
        <f t="shared" si="99"/>
        <v>0</v>
      </c>
      <c r="CZ90" s="3">
        <f t="shared" si="100"/>
        <v>0</v>
      </c>
      <c r="DA90" s="3">
        <f t="shared" si="101"/>
        <v>0</v>
      </c>
      <c r="DB90" s="3">
        <f t="shared" si="102"/>
        <v>0</v>
      </c>
      <c r="DC90" s="3">
        <f t="shared" si="103"/>
        <v>0</v>
      </c>
      <c r="DD90" s="3">
        <f t="shared" si="104"/>
        <v>0</v>
      </c>
      <c r="DE90" s="3">
        <f t="shared" si="105"/>
        <v>0</v>
      </c>
      <c r="DF90" s="3">
        <f t="shared" si="106"/>
        <v>0</v>
      </c>
      <c r="DG90" s="3">
        <f t="shared" si="107"/>
        <v>0</v>
      </c>
      <c r="DH90" s="3">
        <f t="shared" si="108"/>
        <v>0</v>
      </c>
      <c r="DI90" s="3">
        <f t="shared" si="109"/>
        <v>0</v>
      </c>
      <c r="DJ90" s="3">
        <f t="shared" si="110"/>
        <v>0</v>
      </c>
      <c r="DK90" s="3">
        <f t="shared" si="111"/>
        <v>0</v>
      </c>
      <c r="DL90" s="3">
        <f t="shared" si="112"/>
        <v>0</v>
      </c>
      <c r="DM90" s="3">
        <f t="shared" si="113"/>
        <v>0</v>
      </c>
      <c r="DN90" s="3">
        <f t="shared" si="114"/>
        <v>0</v>
      </c>
      <c r="DO90" s="3">
        <f t="shared" si="115"/>
        <v>0</v>
      </c>
      <c r="DP90" s="3">
        <f t="shared" si="116"/>
        <v>0</v>
      </c>
      <c r="DQ90" s="3">
        <f t="shared" si="117"/>
        <v>0</v>
      </c>
      <c r="DR90" s="3">
        <f t="shared" si="118"/>
        <v>0</v>
      </c>
      <c r="DS90" s="3">
        <f t="shared" si="119"/>
        <v>0</v>
      </c>
      <c r="DT90" s="3">
        <f t="shared" si="120"/>
        <v>0</v>
      </c>
      <c r="DU90" s="3">
        <f t="shared" si="121"/>
        <v>0</v>
      </c>
      <c r="DV90" s="3">
        <f t="shared" si="122"/>
        <v>0</v>
      </c>
      <c r="DW90" s="3">
        <f t="shared" si="123"/>
        <v>0</v>
      </c>
      <c r="DX90" s="3">
        <f t="shared" si="124"/>
        <v>0</v>
      </c>
      <c r="DY90" s="3">
        <f t="shared" si="125"/>
        <v>0</v>
      </c>
      <c r="DZ90" s="3">
        <f t="shared" si="126"/>
        <v>0</v>
      </c>
      <c r="EA90" s="3">
        <f t="shared" si="127"/>
        <v>0</v>
      </c>
      <c r="EB90" s="3">
        <f t="shared" si="128"/>
        <v>0</v>
      </c>
      <c r="EC90" s="3">
        <f t="shared" si="129"/>
        <v>0</v>
      </c>
      <c r="ED90" s="3">
        <f t="shared" si="130"/>
        <v>0</v>
      </c>
      <c r="EE90" s="3">
        <f t="shared" si="131"/>
        <v>0</v>
      </c>
      <c r="EF90" s="3">
        <f t="shared" si="132"/>
        <v>0</v>
      </c>
      <c r="EG90" s="3">
        <f t="shared" si="133"/>
        <v>0</v>
      </c>
      <c r="EH90" s="3">
        <f t="shared" si="134"/>
        <v>0</v>
      </c>
      <c r="EI90" s="3">
        <f t="shared" si="135"/>
        <v>0</v>
      </c>
      <c r="EJ90" s="3">
        <f t="shared" si="136"/>
        <v>0</v>
      </c>
      <c r="EK90" s="3">
        <f t="shared" si="137"/>
        <v>0</v>
      </c>
      <c r="EL90" s="3"/>
      <c r="EM90" s="3">
        <v>144.24</v>
      </c>
      <c r="EN90" s="12">
        <v>-7.1451</v>
      </c>
      <c r="EO90" s="12">
        <v>-3.1807</v>
      </c>
      <c r="EP90" s="12">
        <v>-0.1943</v>
      </c>
      <c r="EQ90" s="3">
        <v>4.4278</v>
      </c>
      <c r="ER90" s="3">
        <v>10.9079</v>
      </c>
      <c r="ES90" s="3">
        <v>3.0179</v>
      </c>
      <c r="ET90" s="3">
        <v>60</v>
      </c>
      <c r="EU90" s="11">
        <v>58.468</v>
      </c>
      <c r="EV90" s="11">
        <v>55.342</v>
      </c>
      <c r="EW90" s="11">
        <v>52.022</v>
      </c>
      <c r="EX90" s="11">
        <v>48.66</v>
      </c>
      <c r="EY90" s="11">
        <v>45.336</v>
      </c>
      <c r="EZ90" s="11">
        <v>42.21</v>
      </c>
      <c r="FA90" s="11">
        <v>39.379</v>
      </c>
      <c r="FB90" s="11">
        <v>36.854</v>
      </c>
      <c r="FC90" s="11">
        <v>34.596</v>
      </c>
      <c r="FD90" s="11">
        <v>32.553</v>
      </c>
      <c r="FE90" s="11">
        <v>30.683</v>
      </c>
      <c r="FF90" s="11">
        <v>28.96</v>
      </c>
      <c r="FG90" s="11">
        <v>27.367</v>
      </c>
      <c r="FH90" s="11">
        <v>25.899</v>
      </c>
    </row>
    <row r="91" spans="1:164" ht="12.75">
      <c r="A91" s="3" t="s">
        <v>71</v>
      </c>
      <c r="B91" s="2">
        <v>0</v>
      </c>
      <c r="C91" s="3">
        <f t="shared" si="144"/>
        <v>0</v>
      </c>
      <c r="D91" s="3">
        <f t="shared" si="145"/>
        <v>0</v>
      </c>
      <c r="E91" s="3">
        <f t="shared" si="146"/>
        <v>0</v>
      </c>
      <c r="F91" s="3">
        <f t="shared" si="147"/>
        <v>0</v>
      </c>
      <c r="G91" s="3">
        <f t="shared" si="138"/>
        <v>0</v>
      </c>
      <c r="H91" s="3">
        <f t="shared" si="139"/>
        <v>0</v>
      </c>
      <c r="I91" s="3">
        <f t="shared" si="140"/>
        <v>0</v>
      </c>
      <c r="J91" s="3">
        <f t="shared" si="141"/>
        <v>0</v>
      </c>
      <c r="K91" s="3">
        <f t="shared" si="142"/>
        <v>0</v>
      </c>
      <c r="L91" s="3">
        <f t="shared" si="18"/>
        <v>0</v>
      </c>
      <c r="M91" s="3">
        <f t="shared" si="148"/>
        <v>0</v>
      </c>
      <c r="N91" s="3">
        <f t="shared" si="149"/>
        <v>0</v>
      </c>
      <c r="O91" s="3">
        <f t="shared" si="150"/>
        <v>0</v>
      </c>
      <c r="P91" s="3">
        <f t="shared" si="151"/>
        <v>0</v>
      </c>
      <c r="Q91" s="3">
        <f t="shared" si="152"/>
        <v>0</v>
      </c>
      <c r="R91" s="3">
        <f t="shared" si="153"/>
        <v>0</v>
      </c>
      <c r="S91" s="3">
        <f t="shared" si="154"/>
        <v>0</v>
      </c>
      <c r="T91" s="3">
        <f t="shared" si="155"/>
        <v>0</v>
      </c>
      <c r="U91" s="3">
        <f t="shared" si="156"/>
        <v>0</v>
      </c>
      <c r="V91" s="3">
        <f t="shared" si="19"/>
        <v>0</v>
      </c>
      <c r="W91" s="3">
        <f t="shared" si="20"/>
        <v>0</v>
      </c>
      <c r="X91" s="3">
        <f t="shared" si="21"/>
        <v>0</v>
      </c>
      <c r="Y91" s="3">
        <f t="shared" si="22"/>
        <v>0</v>
      </c>
      <c r="Z91" s="3">
        <f t="shared" si="23"/>
        <v>0</v>
      </c>
      <c r="AA91" s="3">
        <f t="shared" si="24"/>
        <v>0</v>
      </c>
      <c r="AB91" s="3">
        <f t="shared" si="25"/>
        <v>0</v>
      </c>
      <c r="AC91" s="3">
        <f t="shared" si="26"/>
        <v>0</v>
      </c>
      <c r="AD91" s="3">
        <f t="shared" si="27"/>
        <v>0</v>
      </c>
      <c r="AE91" s="3">
        <f t="shared" si="28"/>
        <v>0</v>
      </c>
      <c r="AF91" s="3">
        <f t="shared" si="29"/>
        <v>0</v>
      </c>
      <c r="AG91" s="3">
        <f t="shared" si="30"/>
        <v>0</v>
      </c>
      <c r="AH91" s="3">
        <f t="shared" si="31"/>
        <v>0</v>
      </c>
      <c r="AI91" s="3">
        <f t="shared" si="32"/>
        <v>0</v>
      </c>
      <c r="AJ91" s="3">
        <f t="shared" si="33"/>
        <v>0</v>
      </c>
      <c r="AK91" s="3">
        <f t="shared" si="34"/>
        <v>0</v>
      </c>
      <c r="AL91" s="3">
        <f t="shared" si="35"/>
        <v>0</v>
      </c>
      <c r="AM91" s="3">
        <f t="shared" si="36"/>
        <v>0</v>
      </c>
      <c r="AN91" s="3">
        <f t="shared" si="37"/>
        <v>0</v>
      </c>
      <c r="AO91" s="3">
        <f t="shared" si="38"/>
        <v>0</v>
      </c>
      <c r="AP91" s="3">
        <f t="shared" si="39"/>
        <v>0</v>
      </c>
      <c r="AQ91" s="3">
        <f t="shared" si="40"/>
        <v>0</v>
      </c>
      <c r="AR91" s="3">
        <f t="shared" si="41"/>
        <v>0</v>
      </c>
      <c r="AS91" s="3">
        <f t="shared" si="42"/>
        <v>0</v>
      </c>
      <c r="AT91" s="3">
        <f t="shared" si="43"/>
        <v>0</v>
      </c>
      <c r="AU91" s="3">
        <f t="shared" si="44"/>
        <v>0</v>
      </c>
      <c r="AV91" s="3">
        <f t="shared" si="45"/>
        <v>0</v>
      </c>
      <c r="AW91" s="3">
        <f t="shared" si="46"/>
        <v>0</v>
      </c>
      <c r="AX91" s="3">
        <f t="shared" si="47"/>
        <v>0</v>
      </c>
      <c r="AY91" s="3">
        <f t="shared" si="48"/>
        <v>0</v>
      </c>
      <c r="AZ91" s="3">
        <f t="shared" si="49"/>
        <v>0</v>
      </c>
      <c r="BA91" s="3">
        <f t="shared" si="50"/>
        <v>0</v>
      </c>
      <c r="BB91" s="3">
        <f t="shared" si="51"/>
        <v>0</v>
      </c>
      <c r="BC91" s="3">
        <f t="shared" si="52"/>
        <v>0</v>
      </c>
      <c r="BD91" s="3">
        <f t="shared" si="53"/>
        <v>0</v>
      </c>
      <c r="BE91" s="3">
        <f t="shared" si="54"/>
        <v>0</v>
      </c>
      <c r="BF91" s="3">
        <f t="shared" si="55"/>
        <v>0</v>
      </c>
      <c r="BG91" s="3">
        <f t="shared" si="56"/>
        <v>0</v>
      </c>
      <c r="BH91" s="3">
        <f t="shared" si="57"/>
        <v>0</v>
      </c>
      <c r="BI91" s="3">
        <f t="shared" si="58"/>
        <v>0</v>
      </c>
      <c r="BJ91" s="3">
        <f t="shared" si="59"/>
        <v>0</v>
      </c>
      <c r="BK91" s="3">
        <f t="shared" si="60"/>
        <v>0</v>
      </c>
      <c r="BL91" s="3">
        <f t="shared" si="61"/>
        <v>0</v>
      </c>
      <c r="BM91" s="3">
        <f t="shared" si="62"/>
        <v>0</v>
      </c>
      <c r="BN91" s="3">
        <f t="shared" si="63"/>
        <v>0</v>
      </c>
      <c r="BO91" s="3">
        <f t="shared" si="64"/>
        <v>0</v>
      </c>
      <c r="BP91" s="3">
        <f t="shared" si="65"/>
        <v>0</v>
      </c>
      <c r="BQ91" s="3">
        <f t="shared" si="66"/>
        <v>0</v>
      </c>
      <c r="BR91" s="3">
        <f t="shared" si="67"/>
        <v>0</v>
      </c>
      <c r="BS91" s="3">
        <f t="shared" si="68"/>
        <v>0</v>
      </c>
      <c r="BT91" s="3">
        <f t="shared" si="143"/>
        <v>0</v>
      </c>
      <c r="BU91" s="3">
        <f t="shared" si="69"/>
        <v>0</v>
      </c>
      <c r="BV91" s="3">
        <f t="shared" si="70"/>
        <v>0</v>
      </c>
      <c r="BW91" s="3">
        <f t="shared" si="71"/>
        <v>0</v>
      </c>
      <c r="BX91" s="3">
        <f t="shared" si="72"/>
        <v>0</v>
      </c>
      <c r="BY91" s="3">
        <f t="shared" si="73"/>
        <v>0</v>
      </c>
      <c r="BZ91" s="3">
        <f t="shared" si="74"/>
        <v>0</v>
      </c>
      <c r="CA91" s="3">
        <f t="shared" si="75"/>
        <v>0</v>
      </c>
      <c r="CB91" s="3">
        <f t="shared" si="76"/>
        <v>0</v>
      </c>
      <c r="CC91" s="3">
        <f t="shared" si="77"/>
        <v>0</v>
      </c>
      <c r="CD91" s="3">
        <f t="shared" si="78"/>
        <v>0</v>
      </c>
      <c r="CE91" s="3">
        <f t="shared" si="79"/>
        <v>0</v>
      </c>
      <c r="CF91" s="3">
        <f t="shared" si="80"/>
        <v>0</v>
      </c>
      <c r="CG91" s="3">
        <f t="shared" si="81"/>
        <v>0</v>
      </c>
      <c r="CH91" s="3">
        <f t="shared" si="82"/>
        <v>0</v>
      </c>
      <c r="CI91" s="3">
        <f t="shared" si="83"/>
        <v>0</v>
      </c>
      <c r="CJ91" s="3">
        <f t="shared" si="84"/>
        <v>0</v>
      </c>
      <c r="CK91" s="3">
        <f t="shared" si="85"/>
        <v>0</v>
      </c>
      <c r="CL91" s="3">
        <f t="shared" si="86"/>
        <v>0</v>
      </c>
      <c r="CM91" s="3">
        <f t="shared" si="87"/>
        <v>0</v>
      </c>
      <c r="CN91" s="3">
        <f t="shared" si="88"/>
        <v>0</v>
      </c>
      <c r="CO91" s="3">
        <f t="shared" si="89"/>
        <v>0</v>
      </c>
      <c r="CP91" s="3">
        <f t="shared" si="90"/>
        <v>0</v>
      </c>
      <c r="CQ91" s="3">
        <f t="shared" si="91"/>
        <v>0</v>
      </c>
      <c r="CR91" s="3">
        <f t="shared" si="92"/>
        <v>0</v>
      </c>
      <c r="CS91" s="3">
        <f t="shared" si="93"/>
        <v>0</v>
      </c>
      <c r="CT91" s="3">
        <f t="shared" si="94"/>
        <v>0</v>
      </c>
      <c r="CU91" s="3">
        <f t="shared" si="95"/>
        <v>0</v>
      </c>
      <c r="CV91" s="3">
        <f t="shared" si="96"/>
        <v>0</v>
      </c>
      <c r="CW91" s="3">
        <f t="shared" si="97"/>
        <v>0</v>
      </c>
      <c r="CX91" s="3">
        <f t="shared" si="98"/>
        <v>0</v>
      </c>
      <c r="CY91" s="3">
        <f t="shared" si="99"/>
        <v>0</v>
      </c>
      <c r="CZ91" s="3">
        <f t="shared" si="100"/>
        <v>0</v>
      </c>
      <c r="DA91" s="3">
        <f t="shared" si="101"/>
        <v>0</v>
      </c>
      <c r="DB91" s="3">
        <f t="shared" si="102"/>
        <v>0</v>
      </c>
      <c r="DC91" s="3">
        <f t="shared" si="103"/>
        <v>0</v>
      </c>
      <c r="DD91" s="3">
        <f t="shared" si="104"/>
        <v>0</v>
      </c>
      <c r="DE91" s="3">
        <f t="shared" si="105"/>
        <v>0</v>
      </c>
      <c r="DF91" s="3">
        <f t="shared" si="106"/>
        <v>0</v>
      </c>
      <c r="DG91" s="3">
        <f t="shared" si="107"/>
        <v>0</v>
      </c>
      <c r="DH91" s="3">
        <f t="shared" si="108"/>
        <v>0</v>
      </c>
      <c r="DI91" s="3">
        <f t="shared" si="109"/>
        <v>0</v>
      </c>
      <c r="DJ91" s="3">
        <f t="shared" si="110"/>
        <v>0</v>
      </c>
      <c r="DK91" s="3">
        <f t="shared" si="111"/>
        <v>0</v>
      </c>
      <c r="DL91" s="3">
        <f t="shared" si="112"/>
        <v>0</v>
      </c>
      <c r="DM91" s="3">
        <f t="shared" si="113"/>
        <v>0</v>
      </c>
      <c r="DN91" s="3">
        <f t="shared" si="114"/>
        <v>0</v>
      </c>
      <c r="DO91" s="3">
        <f t="shared" si="115"/>
        <v>0</v>
      </c>
      <c r="DP91" s="3">
        <f t="shared" si="116"/>
        <v>0</v>
      </c>
      <c r="DQ91" s="3">
        <f t="shared" si="117"/>
        <v>0</v>
      </c>
      <c r="DR91" s="3">
        <f t="shared" si="118"/>
        <v>0</v>
      </c>
      <c r="DS91" s="3">
        <f t="shared" si="119"/>
        <v>0</v>
      </c>
      <c r="DT91" s="3">
        <f t="shared" si="120"/>
        <v>0</v>
      </c>
      <c r="DU91" s="3">
        <f t="shared" si="121"/>
        <v>0</v>
      </c>
      <c r="DV91" s="3">
        <f t="shared" si="122"/>
        <v>0</v>
      </c>
      <c r="DW91" s="3">
        <f t="shared" si="123"/>
        <v>0</v>
      </c>
      <c r="DX91" s="3">
        <f t="shared" si="124"/>
        <v>0</v>
      </c>
      <c r="DY91" s="3">
        <f t="shared" si="125"/>
        <v>0</v>
      </c>
      <c r="DZ91" s="3">
        <f t="shared" si="126"/>
        <v>0</v>
      </c>
      <c r="EA91" s="3">
        <f t="shared" si="127"/>
        <v>0</v>
      </c>
      <c r="EB91" s="3">
        <f t="shared" si="128"/>
        <v>0</v>
      </c>
      <c r="EC91" s="3">
        <f t="shared" si="129"/>
        <v>0</v>
      </c>
      <c r="ED91" s="3">
        <f t="shared" si="130"/>
        <v>0</v>
      </c>
      <c r="EE91" s="3">
        <f t="shared" si="131"/>
        <v>0</v>
      </c>
      <c r="EF91" s="3">
        <f t="shared" si="132"/>
        <v>0</v>
      </c>
      <c r="EG91" s="3">
        <f t="shared" si="133"/>
        <v>0</v>
      </c>
      <c r="EH91" s="3">
        <f t="shared" si="134"/>
        <v>0</v>
      </c>
      <c r="EI91" s="3">
        <f t="shared" si="135"/>
        <v>0</v>
      </c>
      <c r="EJ91" s="3">
        <f t="shared" si="136"/>
        <v>0</v>
      </c>
      <c r="EK91" s="3">
        <f t="shared" si="137"/>
        <v>0</v>
      </c>
      <c r="EL91" s="3"/>
      <c r="EM91" s="3">
        <v>145</v>
      </c>
      <c r="EN91" s="12">
        <v>-6.5334</v>
      </c>
      <c r="EO91" s="12">
        <v>-4.0598</v>
      </c>
      <c r="EP91" s="12">
        <v>-0.1753</v>
      </c>
      <c r="EQ91" s="3">
        <v>4.7422</v>
      </c>
      <c r="ER91" s="3">
        <v>11.5523</v>
      </c>
      <c r="ES91" s="3">
        <v>3.2249</v>
      </c>
      <c r="ET91" s="3">
        <v>61</v>
      </c>
      <c r="EU91" s="11">
        <v>59.497</v>
      </c>
      <c r="EV91" s="11">
        <v>56.403</v>
      </c>
      <c r="EW91" s="11">
        <v>53.091</v>
      </c>
      <c r="EX91" s="11">
        <v>49.72</v>
      </c>
      <c r="EY91" s="11">
        <v>46.364</v>
      </c>
      <c r="EZ91" s="11">
        <v>43.186</v>
      </c>
      <c r="FA91" s="11">
        <v>40.289</v>
      </c>
      <c r="FB91" s="11">
        <v>37.694</v>
      </c>
      <c r="FC91" s="11">
        <v>35.37</v>
      </c>
      <c r="FD91" s="11">
        <v>33.269</v>
      </c>
      <c r="FE91" s="11">
        <v>31.349</v>
      </c>
      <c r="FF91" s="11">
        <v>29.581</v>
      </c>
      <c r="FG91" s="11">
        <v>27.948</v>
      </c>
      <c r="FH91" s="11">
        <v>26.442</v>
      </c>
    </row>
    <row r="92" spans="1:164" ht="12.75">
      <c r="A92" s="3" t="s">
        <v>72</v>
      </c>
      <c r="B92" s="2">
        <v>0</v>
      </c>
      <c r="C92" s="3">
        <f t="shared" si="144"/>
        <v>0</v>
      </c>
      <c r="D92" s="3">
        <f t="shared" si="145"/>
        <v>0</v>
      </c>
      <c r="E92" s="3">
        <f t="shared" si="146"/>
        <v>0</v>
      </c>
      <c r="F92" s="3">
        <f t="shared" si="147"/>
        <v>0</v>
      </c>
      <c r="G92" s="3">
        <f t="shared" si="138"/>
        <v>0</v>
      </c>
      <c r="H92" s="3">
        <f t="shared" si="139"/>
        <v>0</v>
      </c>
      <c r="I92" s="3">
        <f t="shared" si="140"/>
        <v>0</v>
      </c>
      <c r="J92" s="3">
        <f t="shared" si="141"/>
        <v>0</v>
      </c>
      <c r="K92" s="3">
        <f t="shared" si="142"/>
        <v>0</v>
      </c>
      <c r="L92" s="3">
        <f t="shared" si="18"/>
        <v>0</v>
      </c>
      <c r="M92" s="3">
        <f t="shared" si="148"/>
        <v>0</v>
      </c>
      <c r="N92" s="3">
        <f t="shared" si="149"/>
        <v>0</v>
      </c>
      <c r="O92" s="3">
        <f t="shared" si="150"/>
        <v>0</v>
      </c>
      <c r="P92" s="3">
        <f t="shared" si="151"/>
        <v>0</v>
      </c>
      <c r="Q92" s="3">
        <f t="shared" si="152"/>
        <v>0</v>
      </c>
      <c r="R92" s="3">
        <f t="shared" si="153"/>
        <v>0</v>
      </c>
      <c r="S92" s="3">
        <f t="shared" si="154"/>
        <v>0</v>
      </c>
      <c r="T92" s="3">
        <f t="shared" si="155"/>
        <v>0</v>
      </c>
      <c r="U92" s="3">
        <f t="shared" si="156"/>
        <v>0</v>
      </c>
      <c r="V92" s="3">
        <f t="shared" si="19"/>
        <v>0</v>
      </c>
      <c r="W92" s="3">
        <f t="shared" si="20"/>
        <v>0</v>
      </c>
      <c r="X92" s="3">
        <f t="shared" si="21"/>
        <v>0</v>
      </c>
      <c r="Y92" s="3">
        <f t="shared" si="22"/>
        <v>0</v>
      </c>
      <c r="Z92" s="3">
        <f t="shared" si="23"/>
        <v>0</v>
      </c>
      <c r="AA92" s="3">
        <f t="shared" si="24"/>
        <v>0</v>
      </c>
      <c r="AB92" s="3">
        <f t="shared" si="25"/>
        <v>0</v>
      </c>
      <c r="AC92" s="3">
        <f t="shared" si="26"/>
        <v>0</v>
      </c>
      <c r="AD92" s="3">
        <f t="shared" si="27"/>
        <v>0</v>
      </c>
      <c r="AE92" s="3">
        <f t="shared" si="28"/>
        <v>0</v>
      </c>
      <c r="AF92" s="3">
        <f t="shared" si="29"/>
        <v>0</v>
      </c>
      <c r="AG92" s="3">
        <f t="shared" si="30"/>
        <v>0</v>
      </c>
      <c r="AH92" s="3">
        <f t="shared" si="31"/>
        <v>0</v>
      </c>
      <c r="AI92" s="3">
        <f t="shared" si="32"/>
        <v>0</v>
      </c>
      <c r="AJ92" s="3">
        <f t="shared" si="33"/>
        <v>0</v>
      </c>
      <c r="AK92" s="3">
        <f t="shared" si="34"/>
        <v>0</v>
      </c>
      <c r="AL92" s="3">
        <f t="shared" si="35"/>
        <v>0</v>
      </c>
      <c r="AM92" s="3">
        <f t="shared" si="36"/>
        <v>0</v>
      </c>
      <c r="AN92" s="3">
        <f t="shared" si="37"/>
        <v>0</v>
      </c>
      <c r="AO92" s="3">
        <f t="shared" si="38"/>
        <v>0</v>
      </c>
      <c r="AP92" s="3">
        <f t="shared" si="39"/>
        <v>0</v>
      </c>
      <c r="AQ92" s="3">
        <f t="shared" si="40"/>
        <v>0</v>
      </c>
      <c r="AR92" s="3">
        <f t="shared" si="41"/>
        <v>0</v>
      </c>
      <c r="AS92" s="3">
        <f t="shared" si="42"/>
        <v>0</v>
      </c>
      <c r="AT92" s="3">
        <f t="shared" si="43"/>
        <v>0</v>
      </c>
      <c r="AU92" s="3">
        <f t="shared" si="44"/>
        <v>0</v>
      </c>
      <c r="AV92" s="3">
        <f t="shared" si="45"/>
        <v>0</v>
      </c>
      <c r="AW92" s="3">
        <f t="shared" si="46"/>
        <v>0</v>
      </c>
      <c r="AX92" s="3">
        <f t="shared" si="47"/>
        <v>0</v>
      </c>
      <c r="AY92" s="3">
        <f t="shared" si="48"/>
        <v>0</v>
      </c>
      <c r="AZ92" s="3">
        <f t="shared" si="49"/>
        <v>0</v>
      </c>
      <c r="BA92" s="3">
        <f t="shared" si="50"/>
        <v>0</v>
      </c>
      <c r="BB92" s="3">
        <f t="shared" si="51"/>
        <v>0</v>
      </c>
      <c r="BC92" s="3">
        <f t="shared" si="52"/>
        <v>0</v>
      </c>
      <c r="BD92" s="3">
        <f t="shared" si="53"/>
        <v>0</v>
      </c>
      <c r="BE92" s="3">
        <f t="shared" si="54"/>
        <v>0</v>
      </c>
      <c r="BF92" s="3">
        <f t="shared" si="55"/>
        <v>0</v>
      </c>
      <c r="BG92" s="3">
        <f t="shared" si="56"/>
        <v>0</v>
      </c>
      <c r="BH92" s="3">
        <f t="shared" si="57"/>
        <v>0</v>
      </c>
      <c r="BI92" s="3">
        <f t="shared" si="58"/>
        <v>0</v>
      </c>
      <c r="BJ92" s="3">
        <f t="shared" si="59"/>
        <v>0</v>
      </c>
      <c r="BK92" s="3">
        <f t="shared" si="60"/>
        <v>0</v>
      </c>
      <c r="BL92" s="3">
        <f t="shared" si="61"/>
        <v>0</v>
      </c>
      <c r="BM92" s="3">
        <f t="shared" si="62"/>
        <v>0</v>
      </c>
      <c r="BN92" s="3">
        <f t="shared" si="63"/>
        <v>0</v>
      </c>
      <c r="BO92" s="3">
        <f t="shared" si="64"/>
        <v>0</v>
      </c>
      <c r="BP92" s="3">
        <f t="shared" si="65"/>
        <v>0</v>
      </c>
      <c r="BQ92" s="3">
        <f t="shared" si="66"/>
        <v>0</v>
      </c>
      <c r="BR92" s="3">
        <f t="shared" si="67"/>
        <v>0</v>
      </c>
      <c r="BS92" s="3">
        <f t="shared" si="68"/>
        <v>0</v>
      </c>
      <c r="BT92" s="3">
        <f t="shared" si="143"/>
        <v>0</v>
      </c>
      <c r="BU92" s="3">
        <f t="shared" si="69"/>
        <v>0</v>
      </c>
      <c r="BV92" s="3">
        <f t="shared" si="70"/>
        <v>0</v>
      </c>
      <c r="BW92" s="3">
        <f t="shared" si="71"/>
        <v>0</v>
      </c>
      <c r="BX92" s="3">
        <f t="shared" si="72"/>
        <v>0</v>
      </c>
      <c r="BY92" s="3">
        <f t="shared" si="73"/>
        <v>0</v>
      </c>
      <c r="BZ92" s="3">
        <f t="shared" si="74"/>
        <v>0</v>
      </c>
      <c r="CA92" s="3">
        <f t="shared" si="75"/>
        <v>0</v>
      </c>
      <c r="CB92" s="3">
        <f t="shared" si="76"/>
        <v>0</v>
      </c>
      <c r="CC92" s="3">
        <f t="shared" si="77"/>
        <v>0</v>
      </c>
      <c r="CD92" s="3">
        <f t="shared" si="78"/>
        <v>0</v>
      </c>
      <c r="CE92" s="3">
        <f t="shared" si="79"/>
        <v>0</v>
      </c>
      <c r="CF92" s="3">
        <f t="shared" si="80"/>
        <v>0</v>
      </c>
      <c r="CG92" s="3">
        <f t="shared" si="81"/>
        <v>0</v>
      </c>
      <c r="CH92" s="3">
        <f t="shared" si="82"/>
        <v>0</v>
      </c>
      <c r="CI92" s="3">
        <f t="shared" si="83"/>
        <v>0</v>
      </c>
      <c r="CJ92" s="3">
        <f t="shared" si="84"/>
        <v>0</v>
      </c>
      <c r="CK92" s="3">
        <f t="shared" si="85"/>
        <v>0</v>
      </c>
      <c r="CL92" s="3">
        <f t="shared" si="86"/>
        <v>0</v>
      </c>
      <c r="CM92" s="3">
        <f t="shared" si="87"/>
        <v>0</v>
      </c>
      <c r="CN92" s="3">
        <f t="shared" si="88"/>
        <v>0</v>
      </c>
      <c r="CO92" s="3">
        <f t="shared" si="89"/>
        <v>0</v>
      </c>
      <c r="CP92" s="3">
        <f t="shared" si="90"/>
        <v>0</v>
      </c>
      <c r="CQ92" s="3">
        <f t="shared" si="91"/>
        <v>0</v>
      </c>
      <c r="CR92" s="3">
        <f t="shared" si="92"/>
        <v>0</v>
      </c>
      <c r="CS92" s="3">
        <f t="shared" si="93"/>
        <v>0</v>
      </c>
      <c r="CT92" s="3">
        <f t="shared" si="94"/>
        <v>0</v>
      </c>
      <c r="CU92" s="3">
        <f t="shared" si="95"/>
        <v>0</v>
      </c>
      <c r="CV92" s="3">
        <f t="shared" si="96"/>
        <v>0</v>
      </c>
      <c r="CW92" s="3">
        <f t="shared" si="97"/>
        <v>0</v>
      </c>
      <c r="CX92" s="3">
        <f t="shared" si="98"/>
        <v>0</v>
      </c>
      <c r="CY92" s="3">
        <f t="shared" si="99"/>
        <v>0</v>
      </c>
      <c r="CZ92" s="3">
        <f t="shared" si="100"/>
        <v>0</v>
      </c>
      <c r="DA92" s="3">
        <f t="shared" si="101"/>
        <v>0</v>
      </c>
      <c r="DB92" s="3">
        <f t="shared" si="102"/>
        <v>0</v>
      </c>
      <c r="DC92" s="3">
        <f t="shared" si="103"/>
        <v>0</v>
      </c>
      <c r="DD92" s="3">
        <f t="shared" si="104"/>
        <v>0</v>
      </c>
      <c r="DE92" s="3">
        <f t="shared" si="105"/>
        <v>0</v>
      </c>
      <c r="DF92" s="3">
        <f t="shared" si="106"/>
        <v>0</v>
      </c>
      <c r="DG92" s="3">
        <f t="shared" si="107"/>
        <v>0</v>
      </c>
      <c r="DH92" s="3">
        <f t="shared" si="108"/>
        <v>0</v>
      </c>
      <c r="DI92" s="3">
        <f t="shared" si="109"/>
        <v>0</v>
      </c>
      <c r="DJ92" s="3">
        <f t="shared" si="110"/>
        <v>0</v>
      </c>
      <c r="DK92" s="3">
        <f t="shared" si="111"/>
        <v>0</v>
      </c>
      <c r="DL92" s="3">
        <f t="shared" si="112"/>
        <v>0</v>
      </c>
      <c r="DM92" s="3">
        <f t="shared" si="113"/>
        <v>0</v>
      </c>
      <c r="DN92" s="3">
        <f t="shared" si="114"/>
        <v>0</v>
      </c>
      <c r="DO92" s="3">
        <f t="shared" si="115"/>
        <v>0</v>
      </c>
      <c r="DP92" s="3">
        <f t="shared" si="116"/>
        <v>0</v>
      </c>
      <c r="DQ92" s="3">
        <f t="shared" si="117"/>
        <v>0</v>
      </c>
      <c r="DR92" s="3">
        <f t="shared" si="118"/>
        <v>0</v>
      </c>
      <c r="DS92" s="3">
        <f t="shared" si="119"/>
        <v>0</v>
      </c>
      <c r="DT92" s="3">
        <f t="shared" si="120"/>
        <v>0</v>
      </c>
      <c r="DU92" s="3">
        <f t="shared" si="121"/>
        <v>0</v>
      </c>
      <c r="DV92" s="3">
        <f t="shared" si="122"/>
        <v>0</v>
      </c>
      <c r="DW92" s="3">
        <f t="shared" si="123"/>
        <v>0</v>
      </c>
      <c r="DX92" s="3">
        <f t="shared" si="124"/>
        <v>0</v>
      </c>
      <c r="DY92" s="3">
        <f t="shared" si="125"/>
        <v>0</v>
      </c>
      <c r="DZ92" s="3">
        <f t="shared" si="126"/>
        <v>0</v>
      </c>
      <c r="EA92" s="3">
        <f t="shared" si="127"/>
        <v>0</v>
      </c>
      <c r="EB92" s="3">
        <f t="shared" si="128"/>
        <v>0</v>
      </c>
      <c r="EC92" s="3">
        <f t="shared" si="129"/>
        <v>0</v>
      </c>
      <c r="ED92" s="3">
        <f t="shared" si="130"/>
        <v>0</v>
      </c>
      <c r="EE92" s="3">
        <f t="shared" si="131"/>
        <v>0</v>
      </c>
      <c r="EF92" s="3">
        <f t="shared" si="132"/>
        <v>0</v>
      </c>
      <c r="EG92" s="3">
        <f t="shared" si="133"/>
        <v>0</v>
      </c>
      <c r="EH92" s="3">
        <f t="shared" si="134"/>
        <v>0</v>
      </c>
      <c r="EI92" s="3">
        <f t="shared" si="135"/>
        <v>0</v>
      </c>
      <c r="EJ92" s="3">
        <f t="shared" si="136"/>
        <v>0</v>
      </c>
      <c r="EK92" s="3">
        <f t="shared" si="137"/>
        <v>0</v>
      </c>
      <c r="EL92" s="3"/>
      <c r="EM92" s="3">
        <v>150.4</v>
      </c>
      <c r="EN92" s="12">
        <v>-6.057</v>
      </c>
      <c r="EO92" s="12">
        <v>-5.3236</v>
      </c>
      <c r="EP92" s="12">
        <v>-0.1638</v>
      </c>
      <c r="EQ92" s="3">
        <v>5.0744</v>
      </c>
      <c r="ER92" s="3">
        <v>12.2178</v>
      </c>
      <c r="ES92" s="3">
        <v>3.4418</v>
      </c>
      <c r="ET92" s="3">
        <v>62</v>
      </c>
      <c r="EU92" s="11">
        <v>60.525</v>
      </c>
      <c r="EV92" s="11">
        <v>57.463</v>
      </c>
      <c r="EW92" s="11">
        <v>54.163</v>
      </c>
      <c r="EX92" s="11">
        <v>50.786</v>
      </c>
      <c r="EY92" s="11">
        <v>47.406</v>
      </c>
      <c r="EZ92" s="11">
        <v>44.18</v>
      </c>
      <c r="FA92" s="11">
        <v>41.221</v>
      </c>
      <c r="FB92" s="11">
        <v>38.559</v>
      </c>
      <c r="FC92" s="11">
        <v>36.169</v>
      </c>
      <c r="FD92" s="11">
        <v>34.008</v>
      </c>
      <c r="FE92" s="11">
        <v>32.036</v>
      </c>
      <c r="FF92" s="11">
        <v>30.222</v>
      </c>
      <c r="FG92" s="11">
        <v>28.547</v>
      </c>
      <c r="FH92" s="11">
        <v>27.002</v>
      </c>
    </row>
    <row r="93" spans="1:164" ht="12.75">
      <c r="A93" s="3" t="s">
        <v>73</v>
      </c>
      <c r="B93" s="2">
        <v>0</v>
      </c>
      <c r="C93" s="3">
        <f t="shared" si="144"/>
        <v>0</v>
      </c>
      <c r="D93" s="3">
        <f t="shared" si="145"/>
        <v>0</v>
      </c>
      <c r="E93" s="3">
        <f t="shared" si="146"/>
        <v>0</v>
      </c>
      <c r="F93" s="3">
        <f t="shared" si="147"/>
        <v>0</v>
      </c>
      <c r="G93" s="3">
        <f t="shared" si="138"/>
        <v>0</v>
      </c>
      <c r="H93" s="3">
        <f t="shared" si="139"/>
        <v>0</v>
      </c>
      <c r="I93" s="3">
        <f t="shared" si="140"/>
        <v>0</v>
      </c>
      <c r="J93" s="3">
        <f t="shared" si="141"/>
        <v>0</v>
      </c>
      <c r="K93" s="3">
        <f t="shared" si="142"/>
        <v>0</v>
      </c>
      <c r="L93" s="3">
        <f t="shared" si="18"/>
        <v>0</v>
      </c>
      <c r="M93" s="3">
        <f t="shared" si="148"/>
        <v>0</v>
      </c>
      <c r="N93" s="3">
        <f t="shared" si="149"/>
        <v>0</v>
      </c>
      <c r="O93" s="3">
        <f t="shared" si="150"/>
        <v>0</v>
      </c>
      <c r="P93" s="3">
        <f t="shared" si="151"/>
        <v>0</v>
      </c>
      <c r="Q93" s="3">
        <f t="shared" si="152"/>
        <v>0</v>
      </c>
      <c r="R93" s="3">
        <f t="shared" si="153"/>
        <v>0</v>
      </c>
      <c r="S93" s="3">
        <f t="shared" si="154"/>
        <v>0</v>
      </c>
      <c r="T93" s="3">
        <f t="shared" si="155"/>
        <v>0</v>
      </c>
      <c r="U93" s="3">
        <f t="shared" si="156"/>
        <v>0</v>
      </c>
      <c r="V93" s="3">
        <f t="shared" si="19"/>
        <v>0</v>
      </c>
      <c r="W93" s="3">
        <f t="shared" si="20"/>
        <v>0</v>
      </c>
      <c r="X93" s="3">
        <f t="shared" si="21"/>
        <v>0</v>
      </c>
      <c r="Y93" s="3">
        <f t="shared" si="22"/>
        <v>0</v>
      </c>
      <c r="Z93" s="3">
        <f t="shared" si="23"/>
        <v>0</v>
      </c>
      <c r="AA93" s="3">
        <f t="shared" si="24"/>
        <v>0</v>
      </c>
      <c r="AB93" s="3">
        <f t="shared" si="25"/>
        <v>0</v>
      </c>
      <c r="AC93" s="3">
        <f t="shared" si="26"/>
        <v>0</v>
      </c>
      <c r="AD93" s="3">
        <f t="shared" si="27"/>
        <v>0</v>
      </c>
      <c r="AE93" s="3">
        <f t="shared" si="28"/>
        <v>0</v>
      </c>
      <c r="AF93" s="3">
        <f t="shared" si="29"/>
        <v>0</v>
      </c>
      <c r="AG93" s="3">
        <f t="shared" si="30"/>
        <v>0</v>
      </c>
      <c r="AH93" s="3">
        <f t="shared" si="31"/>
        <v>0</v>
      </c>
      <c r="AI93" s="3">
        <f t="shared" si="32"/>
        <v>0</v>
      </c>
      <c r="AJ93" s="3">
        <f t="shared" si="33"/>
        <v>0</v>
      </c>
      <c r="AK93" s="3">
        <f t="shared" si="34"/>
        <v>0</v>
      </c>
      <c r="AL93" s="3">
        <f t="shared" si="35"/>
        <v>0</v>
      </c>
      <c r="AM93" s="3">
        <f t="shared" si="36"/>
        <v>0</v>
      </c>
      <c r="AN93" s="3">
        <f t="shared" si="37"/>
        <v>0</v>
      </c>
      <c r="AO93" s="3">
        <f t="shared" si="38"/>
        <v>0</v>
      </c>
      <c r="AP93" s="3">
        <f t="shared" si="39"/>
        <v>0</v>
      </c>
      <c r="AQ93" s="3">
        <f t="shared" si="40"/>
        <v>0</v>
      </c>
      <c r="AR93" s="3">
        <f t="shared" si="41"/>
        <v>0</v>
      </c>
      <c r="AS93" s="3">
        <f t="shared" si="42"/>
        <v>0</v>
      </c>
      <c r="AT93" s="3">
        <f t="shared" si="43"/>
        <v>0</v>
      </c>
      <c r="AU93" s="3">
        <f t="shared" si="44"/>
        <v>0</v>
      </c>
      <c r="AV93" s="3">
        <f t="shared" si="45"/>
        <v>0</v>
      </c>
      <c r="AW93" s="3">
        <f t="shared" si="46"/>
        <v>0</v>
      </c>
      <c r="AX93" s="3">
        <f t="shared" si="47"/>
        <v>0</v>
      </c>
      <c r="AY93" s="3">
        <f t="shared" si="48"/>
        <v>0</v>
      </c>
      <c r="AZ93" s="3">
        <f t="shared" si="49"/>
        <v>0</v>
      </c>
      <c r="BA93" s="3">
        <f t="shared" si="50"/>
        <v>0</v>
      </c>
      <c r="BB93" s="3">
        <f t="shared" si="51"/>
        <v>0</v>
      </c>
      <c r="BC93" s="3">
        <f t="shared" si="52"/>
        <v>0</v>
      </c>
      <c r="BD93" s="3">
        <f t="shared" si="53"/>
        <v>0</v>
      </c>
      <c r="BE93" s="3">
        <f t="shared" si="54"/>
        <v>0</v>
      </c>
      <c r="BF93" s="3">
        <f t="shared" si="55"/>
        <v>0</v>
      </c>
      <c r="BG93" s="3">
        <f t="shared" si="56"/>
        <v>0</v>
      </c>
      <c r="BH93" s="3">
        <f t="shared" si="57"/>
        <v>0</v>
      </c>
      <c r="BI93" s="3">
        <f t="shared" si="58"/>
        <v>0</v>
      </c>
      <c r="BJ93" s="3">
        <f t="shared" si="59"/>
        <v>0</v>
      </c>
      <c r="BK93" s="3">
        <f t="shared" si="60"/>
        <v>0</v>
      </c>
      <c r="BL93" s="3">
        <f t="shared" si="61"/>
        <v>0</v>
      </c>
      <c r="BM93" s="3">
        <f t="shared" si="62"/>
        <v>0</v>
      </c>
      <c r="BN93" s="3">
        <f t="shared" si="63"/>
        <v>0</v>
      </c>
      <c r="BO93" s="3">
        <f t="shared" si="64"/>
        <v>0</v>
      </c>
      <c r="BP93" s="3">
        <f t="shared" si="65"/>
        <v>0</v>
      </c>
      <c r="BQ93" s="3">
        <f t="shared" si="66"/>
        <v>0</v>
      </c>
      <c r="BR93" s="3">
        <f t="shared" si="67"/>
        <v>0</v>
      </c>
      <c r="BS93" s="3">
        <f t="shared" si="68"/>
        <v>0</v>
      </c>
      <c r="BT93" s="3">
        <f t="shared" si="143"/>
        <v>0</v>
      </c>
      <c r="BU93" s="3">
        <f t="shared" si="69"/>
        <v>0</v>
      </c>
      <c r="BV93" s="3">
        <f t="shared" si="70"/>
        <v>0</v>
      </c>
      <c r="BW93" s="3">
        <f t="shared" si="71"/>
        <v>0</v>
      </c>
      <c r="BX93" s="3">
        <f t="shared" si="72"/>
        <v>0</v>
      </c>
      <c r="BY93" s="3">
        <f t="shared" si="73"/>
        <v>0</v>
      </c>
      <c r="BZ93" s="3">
        <f t="shared" si="74"/>
        <v>0</v>
      </c>
      <c r="CA93" s="3">
        <f t="shared" si="75"/>
        <v>0</v>
      </c>
      <c r="CB93" s="3">
        <f t="shared" si="76"/>
        <v>0</v>
      </c>
      <c r="CC93" s="3">
        <f t="shared" si="77"/>
        <v>0</v>
      </c>
      <c r="CD93" s="3">
        <f t="shared" si="78"/>
        <v>0</v>
      </c>
      <c r="CE93" s="3">
        <f t="shared" si="79"/>
        <v>0</v>
      </c>
      <c r="CF93" s="3">
        <f t="shared" si="80"/>
        <v>0</v>
      </c>
      <c r="CG93" s="3">
        <f t="shared" si="81"/>
        <v>0</v>
      </c>
      <c r="CH93" s="3">
        <f t="shared" si="82"/>
        <v>0</v>
      </c>
      <c r="CI93" s="3">
        <f t="shared" si="83"/>
        <v>0</v>
      </c>
      <c r="CJ93" s="3">
        <f t="shared" si="84"/>
        <v>0</v>
      </c>
      <c r="CK93" s="3">
        <f t="shared" si="85"/>
        <v>0</v>
      </c>
      <c r="CL93" s="3">
        <f t="shared" si="86"/>
        <v>0</v>
      </c>
      <c r="CM93" s="3">
        <f t="shared" si="87"/>
        <v>0</v>
      </c>
      <c r="CN93" s="3">
        <f t="shared" si="88"/>
        <v>0</v>
      </c>
      <c r="CO93" s="3">
        <f t="shared" si="89"/>
        <v>0</v>
      </c>
      <c r="CP93" s="3">
        <f t="shared" si="90"/>
        <v>0</v>
      </c>
      <c r="CQ93" s="3">
        <f t="shared" si="91"/>
        <v>0</v>
      </c>
      <c r="CR93" s="3">
        <f t="shared" si="92"/>
        <v>0</v>
      </c>
      <c r="CS93" s="3">
        <f t="shared" si="93"/>
        <v>0</v>
      </c>
      <c r="CT93" s="3">
        <f t="shared" si="94"/>
        <v>0</v>
      </c>
      <c r="CU93" s="3">
        <f t="shared" si="95"/>
        <v>0</v>
      </c>
      <c r="CV93" s="3">
        <f t="shared" si="96"/>
        <v>0</v>
      </c>
      <c r="CW93" s="3">
        <f t="shared" si="97"/>
        <v>0</v>
      </c>
      <c r="CX93" s="3">
        <f t="shared" si="98"/>
        <v>0</v>
      </c>
      <c r="CY93" s="3">
        <f t="shared" si="99"/>
        <v>0</v>
      </c>
      <c r="CZ93" s="3">
        <f t="shared" si="100"/>
        <v>0</v>
      </c>
      <c r="DA93" s="3">
        <f t="shared" si="101"/>
        <v>0</v>
      </c>
      <c r="DB93" s="3">
        <f t="shared" si="102"/>
        <v>0</v>
      </c>
      <c r="DC93" s="3">
        <f t="shared" si="103"/>
        <v>0</v>
      </c>
      <c r="DD93" s="3">
        <f t="shared" si="104"/>
        <v>0</v>
      </c>
      <c r="DE93" s="3">
        <f t="shared" si="105"/>
        <v>0</v>
      </c>
      <c r="DF93" s="3">
        <f t="shared" si="106"/>
        <v>0</v>
      </c>
      <c r="DG93" s="3">
        <f t="shared" si="107"/>
        <v>0</v>
      </c>
      <c r="DH93" s="3">
        <f t="shared" si="108"/>
        <v>0</v>
      </c>
      <c r="DI93" s="3">
        <f t="shared" si="109"/>
        <v>0</v>
      </c>
      <c r="DJ93" s="3">
        <f t="shared" si="110"/>
        <v>0</v>
      </c>
      <c r="DK93" s="3">
        <f t="shared" si="111"/>
        <v>0</v>
      </c>
      <c r="DL93" s="3">
        <f t="shared" si="112"/>
        <v>0</v>
      </c>
      <c r="DM93" s="3">
        <f t="shared" si="113"/>
        <v>0</v>
      </c>
      <c r="DN93" s="3">
        <f t="shared" si="114"/>
        <v>0</v>
      </c>
      <c r="DO93" s="3">
        <f t="shared" si="115"/>
        <v>0</v>
      </c>
      <c r="DP93" s="3">
        <f t="shared" si="116"/>
        <v>0</v>
      </c>
      <c r="DQ93" s="3">
        <f t="shared" si="117"/>
        <v>0</v>
      </c>
      <c r="DR93" s="3">
        <f t="shared" si="118"/>
        <v>0</v>
      </c>
      <c r="DS93" s="3">
        <f t="shared" si="119"/>
        <v>0</v>
      </c>
      <c r="DT93" s="3">
        <f t="shared" si="120"/>
        <v>0</v>
      </c>
      <c r="DU93" s="3">
        <f t="shared" si="121"/>
        <v>0</v>
      </c>
      <c r="DV93" s="3">
        <f t="shared" si="122"/>
        <v>0</v>
      </c>
      <c r="DW93" s="3">
        <f t="shared" si="123"/>
        <v>0</v>
      </c>
      <c r="DX93" s="3">
        <f t="shared" si="124"/>
        <v>0</v>
      </c>
      <c r="DY93" s="3">
        <f t="shared" si="125"/>
        <v>0</v>
      </c>
      <c r="DZ93" s="3">
        <f t="shared" si="126"/>
        <v>0</v>
      </c>
      <c r="EA93" s="3">
        <f t="shared" si="127"/>
        <v>0</v>
      </c>
      <c r="EB93" s="3">
        <f t="shared" si="128"/>
        <v>0</v>
      </c>
      <c r="EC93" s="3">
        <f t="shared" si="129"/>
        <v>0</v>
      </c>
      <c r="ED93" s="3">
        <f t="shared" si="130"/>
        <v>0</v>
      </c>
      <c r="EE93" s="3">
        <f t="shared" si="131"/>
        <v>0</v>
      </c>
      <c r="EF93" s="3">
        <f t="shared" si="132"/>
        <v>0</v>
      </c>
      <c r="EG93" s="3">
        <f t="shared" si="133"/>
        <v>0</v>
      </c>
      <c r="EH93" s="3">
        <f t="shared" si="134"/>
        <v>0</v>
      </c>
      <c r="EI93" s="3">
        <f t="shared" si="135"/>
        <v>0</v>
      </c>
      <c r="EJ93" s="3">
        <f t="shared" si="136"/>
        <v>0</v>
      </c>
      <c r="EK93" s="3">
        <f t="shared" si="137"/>
        <v>0</v>
      </c>
      <c r="EL93" s="3"/>
      <c r="EM93" s="3">
        <v>151.96</v>
      </c>
      <c r="EN93" s="12">
        <v>-5.663</v>
      </c>
      <c r="EO93" s="12">
        <v>-8.9294</v>
      </c>
      <c r="EP93" s="12">
        <v>-0.1578</v>
      </c>
      <c r="EQ93" s="3">
        <v>5.4178</v>
      </c>
      <c r="ER93" s="3">
        <v>11.1857</v>
      </c>
      <c r="ES93" s="3">
        <v>3.6682</v>
      </c>
      <c r="ET93" s="3">
        <v>63</v>
      </c>
      <c r="EU93" s="11">
        <v>61.552</v>
      </c>
      <c r="EV93" s="11">
        <v>58.521</v>
      </c>
      <c r="EW93" s="11">
        <v>55.228</v>
      </c>
      <c r="EX93" s="11">
        <v>51.847</v>
      </c>
      <c r="EY93" s="11">
        <v>48.444</v>
      </c>
      <c r="EZ93" s="11">
        <v>45.176</v>
      </c>
      <c r="FA93" s="11">
        <v>42.16</v>
      </c>
      <c r="FB93" s="11">
        <v>39.433</v>
      </c>
      <c r="FC93" s="11">
        <v>36.98</v>
      </c>
      <c r="FD93" s="11">
        <v>34.761</v>
      </c>
      <c r="FE93" s="11">
        <v>32.737</v>
      </c>
      <c r="FF93" s="11">
        <v>30.877</v>
      </c>
      <c r="FG93" s="11">
        <v>29.161</v>
      </c>
      <c r="FH93" s="11">
        <v>27.576</v>
      </c>
    </row>
    <row r="94" spans="1:164" ht="12.75">
      <c r="A94" s="3" t="s">
        <v>74</v>
      </c>
      <c r="B94" s="2">
        <v>0</v>
      </c>
      <c r="C94" s="3">
        <f t="shared" si="144"/>
        <v>0</v>
      </c>
      <c r="D94" s="3">
        <f t="shared" si="145"/>
        <v>0</v>
      </c>
      <c r="E94" s="3">
        <f t="shared" si="146"/>
        <v>0</v>
      </c>
      <c r="F94" s="3">
        <f t="shared" si="147"/>
        <v>0</v>
      </c>
      <c r="G94" s="3">
        <f t="shared" si="138"/>
        <v>0</v>
      </c>
      <c r="H94" s="3">
        <f t="shared" si="139"/>
        <v>0</v>
      </c>
      <c r="I94" s="3">
        <f t="shared" si="140"/>
        <v>0</v>
      </c>
      <c r="J94" s="3">
        <f t="shared" si="141"/>
        <v>0</v>
      </c>
      <c r="K94" s="3">
        <f t="shared" si="142"/>
        <v>0</v>
      </c>
      <c r="L94" s="3">
        <f t="shared" si="18"/>
        <v>0</v>
      </c>
      <c r="M94" s="3">
        <f t="shared" si="148"/>
        <v>0</v>
      </c>
      <c r="N94" s="3">
        <f t="shared" si="149"/>
        <v>0</v>
      </c>
      <c r="O94" s="3">
        <f t="shared" si="150"/>
        <v>0</v>
      </c>
      <c r="P94" s="3">
        <f t="shared" si="151"/>
        <v>0</v>
      </c>
      <c r="Q94" s="3">
        <f t="shared" si="152"/>
        <v>0</v>
      </c>
      <c r="R94" s="3">
        <f t="shared" si="153"/>
        <v>0</v>
      </c>
      <c r="S94" s="3">
        <f t="shared" si="154"/>
        <v>0</v>
      </c>
      <c r="T94" s="3">
        <f t="shared" si="155"/>
        <v>0</v>
      </c>
      <c r="U94" s="3">
        <f t="shared" si="156"/>
        <v>0</v>
      </c>
      <c r="V94" s="3">
        <f t="shared" si="19"/>
        <v>0</v>
      </c>
      <c r="W94" s="3">
        <f t="shared" si="20"/>
        <v>0</v>
      </c>
      <c r="X94" s="3">
        <f t="shared" si="21"/>
        <v>0</v>
      </c>
      <c r="Y94" s="3">
        <f t="shared" si="22"/>
        <v>0</v>
      </c>
      <c r="Z94" s="3">
        <f t="shared" si="23"/>
        <v>0</v>
      </c>
      <c r="AA94" s="3">
        <f t="shared" si="24"/>
        <v>0</v>
      </c>
      <c r="AB94" s="3">
        <f t="shared" si="25"/>
        <v>0</v>
      </c>
      <c r="AC94" s="3">
        <f t="shared" si="26"/>
        <v>0</v>
      </c>
      <c r="AD94" s="3">
        <f t="shared" si="27"/>
        <v>0</v>
      </c>
      <c r="AE94" s="3">
        <f t="shared" si="28"/>
        <v>0</v>
      </c>
      <c r="AF94" s="3">
        <f t="shared" si="29"/>
        <v>0</v>
      </c>
      <c r="AG94" s="3">
        <f t="shared" si="30"/>
        <v>0</v>
      </c>
      <c r="AH94" s="3">
        <f t="shared" si="31"/>
        <v>0</v>
      </c>
      <c r="AI94" s="3">
        <f t="shared" si="32"/>
        <v>0</v>
      </c>
      <c r="AJ94" s="3">
        <f t="shared" si="33"/>
        <v>0</v>
      </c>
      <c r="AK94" s="3">
        <f t="shared" si="34"/>
        <v>0</v>
      </c>
      <c r="AL94" s="3">
        <f t="shared" si="35"/>
        <v>0</v>
      </c>
      <c r="AM94" s="3">
        <f t="shared" si="36"/>
        <v>0</v>
      </c>
      <c r="AN94" s="3">
        <f t="shared" si="37"/>
        <v>0</v>
      </c>
      <c r="AO94" s="3">
        <f t="shared" si="38"/>
        <v>0</v>
      </c>
      <c r="AP94" s="3">
        <f t="shared" si="39"/>
        <v>0</v>
      </c>
      <c r="AQ94" s="3">
        <f t="shared" si="40"/>
        <v>0</v>
      </c>
      <c r="AR94" s="3">
        <f t="shared" si="41"/>
        <v>0</v>
      </c>
      <c r="AS94" s="3">
        <f t="shared" si="42"/>
        <v>0</v>
      </c>
      <c r="AT94" s="3">
        <f t="shared" si="43"/>
        <v>0</v>
      </c>
      <c r="AU94" s="3">
        <f t="shared" si="44"/>
        <v>0</v>
      </c>
      <c r="AV94" s="3">
        <f t="shared" si="45"/>
        <v>0</v>
      </c>
      <c r="AW94" s="3">
        <f t="shared" si="46"/>
        <v>0</v>
      </c>
      <c r="AX94" s="3">
        <f t="shared" si="47"/>
        <v>0</v>
      </c>
      <c r="AY94" s="3">
        <f t="shared" si="48"/>
        <v>0</v>
      </c>
      <c r="AZ94" s="3">
        <f t="shared" si="49"/>
        <v>0</v>
      </c>
      <c r="BA94" s="3">
        <f t="shared" si="50"/>
        <v>0</v>
      </c>
      <c r="BB94" s="3">
        <f t="shared" si="51"/>
        <v>0</v>
      </c>
      <c r="BC94" s="3">
        <f t="shared" si="52"/>
        <v>0</v>
      </c>
      <c r="BD94" s="3">
        <f t="shared" si="53"/>
        <v>0</v>
      </c>
      <c r="BE94" s="3">
        <f t="shared" si="54"/>
        <v>0</v>
      </c>
      <c r="BF94" s="3">
        <f t="shared" si="55"/>
        <v>0</v>
      </c>
      <c r="BG94" s="3">
        <f t="shared" si="56"/>
        <v>0</v>
      </c>
      <c r="BH94" s="3">
        <f t="shared" si="57"/>
        <v>0</v>
      </c>
      <c r="BI94" s="3">
        <f t="shared" si="58"/>
        <v>0</v>
      </c>
      <c r="BJ94" s="3">
        <f t="shared" si="59"/>
        <v>0</v>
      </c>
      <c r="BK94" s="3">
        <f t="shared" si="60"/>
        <v>0</v>
      </c>
      <c r="BL94" s="3">
        <f t="shared" si="61"/>
        <v>0</v>
      </c>
      <c r="BM94" s="3">
        <f t="shared" si="62"/>
        <v>0</v>
      </c>
      <c r="BN94" s="3">
        <f t="shared" si="63"/>
        <v>0</v>
      </c>
      <c r="BO94" s="3">
        <f t="shared" si="64"/>
        <v>0</v>
      </c>
      <c r="BP94" s="3">
        <f t="shared" si="65"/>
        <v>0</v>
      </c>
      <c r="BQ94" s="3">
        <f t="shared" si="66"/>
        <v>0</v>
      </c>
      <c r="BR94" s="3">
        <f t="shared" si="67"/>
        <v>0</v>
      </c>
      <c r="BS94" s="3">
        <f t="shared" si="68"/>
        <v>0</v>
      </c>
      <c r="BT94" s="3">
        <f t="shared" si="143"/>
        <v>0</v>
      </c>
      <c r="BU94" s="3">
        <f t="shared" si="69"/>
        <v>0</v>
      </c>
      <c r="BV94" s="3">
        <f t="shared" si="70"/>
        <v>0</v>
      </c>
      <c r="BW94" s="3">
        <f t="shared" si="71"/>
        <v>0</v>
      </c>
      <c r="BX94" s="3">
        <f t="shared" si="72"/>
        <v>0</v>
      </c>
      <c r="BY94" s="3">
        <f t="shared" si="73"/>
        <v>0</v>
      </c>
      <c r="BZ94" s="3">
        <f t="shared" si="74"/>
        <v>0</v>
      </c>
      <c r="CA94" s="3">
        <f t="shared" si="75"/>
        <v>0</v>
      </c>
      <c r="CB94" s="3">
        <f t="shared" si="76"/>
        <v>0</v>
      </c>
      <c r="CC94" s="3">
        <f t="shared" si="77"/>
        <v>0</v>
      </c>
      <c r="CD94" s="3">
        <f t="shared" si="78"/>
        <v>0</v>
      </c>
      <c r="CE94" s="3">
        <f t="shared" si="79"/>
        <v>0</v>
      </c>
      <c r="CF94" s="3">
        <f t="shared" si="80"/>
        <v>0</v>
      </c>
      <c r="CG94" s="3">
        <f t="shared" si="81"/>
        <v>0</v>
      </c>
      <c r="CH94" s="3">
        <f t="shared" si="82"/>
        <v>0</v>
      </c>
      <c r="CI94" s="3">
        <f t="shared" si="83"/>
        <v>0</v>
      </c>
      <c r="CJ94" s="3">
        <f t="shared" si="84"/>
        <v>0</v>
      </c>
      <c r="CK94" s="3">
        <f t="shared" si="85"/>
        <v>0</v>
      </c>
      <c r="CL94" s="3">
        <f t="shared" si="86"/>
        <v>0</v>
      </c>
      <c r="CM94" s="3">
        <f t="shared" si="87"/>
        <v>0</v>
      </c>
      <c r="CN94" s="3">
        <f t="shared" si="88"/>
        <v>0</v>
      </c>
      <c r="CO94" s="3">
        <f t="shared" si="89"/>
        <v>0</v>
      </c>
      <c r="CP94" s="3">
        <f t="shared" si="90"/>
        <v>0</v>
      </c>
      <c r="CQ94" s="3">
        <f t="shared" si="91"/>
        <v>0</v>
      </c>
      <c r="CR94" s="3">
        <f t="shared" si="92"/>
        <v>0</v>
      </c>
      <c r="CS94" s="3">
        <f t="shared" si="93"/>
        <v>0</v>
      </c>
      <c r="CT94" s="3">
        <f t="shared" si="94"/>
        <v>0</v>
      </c>
      <c r="CU94" s="3">
        <f t="shared" si="95"/>
        <v>0</v>
      </c>
      <c r="CV94" s="3">
        <f t="shared" si="96"/>
        <v>0</v>
      </c>
      <c r="CW94" s="3">
        <f t="shared" si="97"/>
        <v>0</v>
      </c>
      <c r="CX94" s="3">
        <f t="shared" si="98"/>
        <v>0</v>
      </c>
      <c r="CY94" s="3">
        <f t="shared" si="99"/>
        <v>0</v>
      </c>
      <c r="CZ94" s="3">
        <f t="shared" si="100"/>
        <v>0</v>
      </c>
      <c r="DA94" s="3">
        <f t="shared" si="101"/>
        <v>0</v>
      </c>
      <c r="DB94" s="3">
        <f t="shared" si="102"/>
        <v>0</v>
      </c>
      <c r="DC94" s="3">
        <f t="shared" si="103"/>
        <v>0</v>
      </c>
      <c r="DD94" s="3">
        <f t="shared" si="104"/>
        <v>0</v>
      </c>
      <c r="DE94" s="3">
        <f t="shared" si="105"/>
        <v>0</v>
      </c>
      <c r="DF94" s="3">
        <f t="shared" si="106"/>
        <v>0</v>
      </c>
      <c r="DG94" s="3">
        <f t="shared" si="107"/>
        <v>0</v>
      </c>
      <c r="DH94" s="3">
        <f t="shared" si="108"/>
        <v>0</v>
      </c>
      <c r="DI94" s="3">
        <f t="shared" si="109"/>
        <v>0</v>
      </c>
      <c r="DJ94" s="3">
        <f t="shared" si="110"/>
        <v>0</v>
      </c>
      <c r="DK94" s="3">
        <f t="shared" si="111"/>
        <v>0</v>
      </c>
      <c r="DL94" s="3">
        <f t="shared" si="112"/>
        <v>0</v>
      </c>
      <c r="DM94" s="3">
        <f t="shared" si="113"/>
        <v>0</v>
      </c>
      <c r="DN94" s="3">
        <f t="shared" si="114"/>
        <v>0</v>
      </c>
      <c r="DO94" s="3">
        <f t="shared" si="115"/>
        <v>0</v>
      </c>
      <c r="DP94" s="3">
        <f t="shared" si="116"/>
        <v>0</v>
      </c>
      <c r="DQ94" s="3">
        <f t="shared" si="117"/>
        <v>0</v>
      </c>
      <c r="DR94" s="3">
        <f t="shared" si="118"/>
        <v>0</v>
      </c>
      <c r="DS94" s="3">
        <f t="shared" si="119"/>
        <v>0</v>
      </c>
      <c r="DT94" s="3">
        <f t="shared" si="120"/>
        <v>0</v>
      </c>
      <c r="DU94" s="3">
        <f t="shared" si="121"/>
        <v>0</v>
      </c>
      <c r="DV94" s="3">
        <f t="shared" si="122"/>
        <v>0</v>
      </c>
      <c r="DW94" s="3">
        <f t="shared" si="123"/>
        <v>0</v>
      </c>
      <c r="DX94" s="3">
        <f t="shared" si="124"/>
        <v>0</v>
      </c>
      <c r="DY94" s="3">
        <f t="shared" si="125"/>
        <v>0</v>
      </c>
      <c r="DZ94" s="3">
        <f t="shared" si="126"/>
        <v>0</v>
      </c>
      <c r="EA94" s="3">
        <f t="shared" si="127"/>
        <v>0</v>
      </c>
      <c r="EB94" s="3">
        <f t="shared" si="128"/>
        <v>0</v>
      </c>
      <c r="EC94" s="3">
        <f t="shared" si="129"/>
        <v>0</v>
      </c>
      <c r="ED94" s="3">
        <f t="shared" si="130"/>
        <v>0</v>
      </c>
      <c r="EE94" s="3">
        <f t="shared" si="131"/>
        <v>0</v>
      </c>
      <c r="EF94" s="3">
        <f t="shared" si="132"/>
        <v>0</v>
      </c>
      <c r="EG94" s="3">
        <f t="shared" si="133"/>
        <v>0</v>
      </c>
      <c r="EH94" s="3">
        <f t="shared" si="134"/>
        <v>0</v>
      </c>
      <c r="EI94" s="3">
        <f t="shared" si="135"/>
        <v>0</v>
      </c>
      <c r="EJ94" s="3">
        <f t="shared" si="136"/>
        <v>0</v>
      </c>
      <c r="EK94" s="3">
        <f t="shared" si="137"/>
        <v>0</v>
      </c>
      <c r="EL94" s="3"/>
      <c r="EM94" s="3">
        <v>157.25</v>
      </c>
      <c r="EN94" s="12">
        <v>-5.3778</v>
      </c>
      <c r="EO94" s="12">
        <v>-8.838</v>
      </c>
      <c r="EP94" s="12">
        <v>-0.1653</v>
      </c>
      <c r="EQ94" s="3">
        <v>5.7756</v>
      </c>
      <c r="ER94" s="3">
        <v>11.9157</v>
      </c>
      <c r="ES94" s="3">
        <v>3.9035</v>
      </c>
      <c r="ET94" s="3">
        <v>64</v>
      </c>
      <c r="EU94" s="11">
        <v>62.557</v>
      </c>
      <c r="EV94" s="11">
        <v>59.427</v>
      </c>
      <c r="EW94" s="11">
        <v>56.005</v>
      </c>
      <c r="EX94" s="11">
        <v>52.588</v>
      </c>
      <c r="EY94" s="11">
        <v>49.209</v>
      </c>
      <c r="EZ94" s="11">
        <v>45.965</v>
      </c>
      <c r="FA94" s="11">
        <v>42.951</v>
      </c>
      <c r="FB94" s="11">
        <v>40.207</v>
      </c>
      <c r="FC94" s="11">
        <v>37.726</v>
      </c>
      <c r="FD94" s="11">
        <v>35.479</v>
      </c>
      <c r="FE94" s="11">
        <v>33.428</v>
      </c>
      <c r="FF94" s="11">
        <v>31.543</v>
      </c>
      <c r="FG94" s="11">
        <v>29.802</v>
      </c>
      <c r="FH94" s="11">
        <v>28.192</v>
      </c>
    </row>
    <row r="95" spans="1:164" ht="12.75">
      <c r="A95" s="3" t="s">
        <v>43</v>
      </c>
      <c r="B95" s="2">
        <v>0</v>
      </c>
      <c r="C95" s="3">
        <f aca="true" t="shared" si="157" ref="C95:C113">B95*EM95</f>
        <v>0</v>
      </c>
      <c r="D95" s="3">
        <f aca="true" t="shared" si="158" ref="D95:D113">B95*EQ95*EQ95</f>
        <v>0</v>
      </c>
      <c r="E95" s="3">
        <f aca="true" t="shared" si="159" ref="E95:E113">B95*ER95*ER95</f>
        <v>0</v>
      </c>
      <c r="F95" s="3">
        <f aca="true" t="shared" si="160" ref="F95:F113">B95*ES95*ES95</f>
        <v>0</v>
      </c>
      <c r="G95" s="3">
        <f t="shared" si="138"/>
        <v>0</v>
      </c>
      <c r="H95" s="3">
        <f t="shared" si="139"/>
        <v>0</v>
      </c>
      <c r="I95" s="3">
        <f t="shared" si="140"/>
        <v>0</v>
      </c>
      <c r="J95" s="3">
        <f t="shared" si="141"/>
        <v>0</v>
      </c>
      <c r="K95" s="3">
        <f t="shared" si="142"/>
        <v>0</v>
      </c>
      <c r="L95" s="3">
        <f t="shared" si="18"/>
        <v>0</v>
      </c>
      <c r="M95" s="3">
        <f t="shared" si="148"/>
        <v>0</v>
      </c>
      <c r="N95" s="3">
        <f t="shared" si="149"/>
        <v>0</v>
      </c>
      <c r="O95" s="3">
        <f t="shared" si="150"/>
        <v>0</v>
      </c>
      <c r="P95" s="3">
        <f t="shared" si="151"/>
        <v>0</v>
      </c>
      <c r="Q95" s="3">
        <f t="shared" si="152"/>
        <v>0</v>
      </c>
      <c r="R95" s="3">
        <f t="shared" si="153"/>
        <v>0</v>
      </c>
      <c r="S95" s="3">
        <f t="shared" si="154"/>
        <v>0</v>
      </c>
      <c r="T95" s="3">
        <f t="shared" si="155"/>
        <v>0</v>
      </c>
      <c r="U95" s="3">
        <f t="shared" si="156"/>
        <v>0</v>
      </c>
      <c r="V95" s="3">
        <f t="shared" si="19"/>
        <v>0</v>
      </c>
      <c r="W95" s="3">
        <f t="shared" si="20"/>
        <v>0</v>
      </c>
      <c r="X95" s="3">
        <f t="shared" si="21"/>
        <v>0</v>
      </c>
      <c r="Y95" s="3">
        <f t="shared" si="22"/>
        <v>0</v>
      </c>
      <c r="Z95" s="3">
        <f t="shared" si="23"/>
        <v>0</v>
      </c>
      <c r="AA95" s="3">
        <f t="shared" si="24"/>
        <v>0</v>
      </c>
      <c r="AB95" s="3">
        <f t="shared" si="25"/>
        <v>0</v>
      </c>
      <c r="AC95" s="3">
        <f t="shared" si="26"/>
        <v>0</v>
      </c>
      <c r="AD95" s="3">
        <f t="shared" si="27"/>
        <v>0</v>
      </c>
      <c r="AE95" s="3">
        <f t="shared" si="28"/>
        <v>0</v>
      </c>
      <c r="AF95" s="3">
        <f t="shared" si="29"/>
        <v>0</v>
      </c>
      <c r="AG95" s="3">
        <f t="shared" si="30"/>
        <v>0</v>
      </c>
      <c r="AH95" s="3">
        <f t="shared" si="31"/>
        <v>0</v>
      </c>
      <c r="AI95" s="3">
        <f t="shared" si="32"/>
        <v>0</v>
      </c>
      <c r="AJ95" s="3">
        <f t="shared" si="33"/>
        <v>0</v>
      </c>
      <c r="AK95" s="3">
        <f t="shared" si="34"/>
        <v>0</v>
      </c>
      <c r="AL95" s="3">
        <f t="shared" si="35"/>
        <v>0</v>
      </c>
      <c r="AM95" s="3">
        <f t="shared" si="36"/>
        <v>0</v>
      </c>
      <c r="AN95" s="3">
        <f t="shared" si="37"/>
        <v>0</v>
      </c>
      <c r="AO95" s="3">
        <f t="shared" si="38"/>
        <v>0</v>
      </c>
      <c r="AP95" s="3">
        <f t="shared" si="39"/>
        <v>0</v>
      </c>
      <c r="AQ95" s="3">
        <f t="shared" si="40"/>
        <v>0</v>
      </c>
      <c r="AR95" s="3">
        <f t="shared" si="41"/>
        <v>0</v>
      </c>
      <c r="AS95" s="3">
        <f t="shared" si="42"/>
        <v>0</v>
      </c>
      <c r="AT95" s="3">
        <f t="shared" si="43"/>
        <v>0</v>
      </c>
      <c r="AU95" s="3">
        <f t="shared" si="44"/>
        <v>0</v>
      </c>
      <c r="AV95" s="3">
        <f t="shared" si="45"/>
        <v>0</v>
      </c>
      <c r="AW95" s="3">
        <f t="shared" si="46"/>
        <v>0</v>
      </c>
      <c r="AX95" s="3">
        <f t="shared" si="47"/>
        <v>0</v>
      </c>
      <c r="AY95" s="3">
        <f t="shared" si="48"/>
        <v>0</v>
      </c>
      <c r="AZ95" s="3">
        <f t="shared" si="49"/>
        <v>0</v>
      </c>
      <c r="BA95" s="3">
        <f t="shared" si="50"/>
        <v>0</v>
      </c>
      <c r="BB95" s="3">
        <f t="shared" si="51"/>
        <v>0</v>
      </c>
      <c r="BC95" s="3">
        <f t="shared" si="52"/>
        <v>0</v>
      </c>
      <c r="BD95" s="3">
        <f t="shared" si="53"/>
        <v>0</v>
      </c>
      <c r="BE95" s="3">
        <f t="shared" si="54"/>
        <v>0</v>
      </c>
      <c r="BF95" s="3">
        <f t="shared" si="55"/>
        <v>0</v>
      </c>
      <c r="BG95" s="3">
        <f t="shared" si="56"/>
        <v>0</v>
      </c>
      <c r="BH95" s="3">
        <f t="shared" si="57"/>
        <v>0</v>
      </c>
      <c r="BI95" s="3">
        <f t="shared" si="58"/>
        <v>0</v>
      </c>
      <c r="BJ95" s="3">
        <f t="shared" si="59"/>
        <v>0</v>
      </c>
      <c r="BK95" s="3">
        <f t="shared" si="60"/>
        <v>0</v>
      </c>
      <c r="BL95" s="3">
        <f t="shared" si="61"/>
        <v>0</v>
      </c>
      <c r="BM95" s="3">
        <f t="shared" si="62"/>
        <v>0</v>
      </c>
      <c r="BN95" s="3">
        <f t="shared" si="63"/>
        <v>0</v>
      </c>
      <c r="BO95" s="3">
        <f t="shared" si="64"/>
        <v>0</v>
      </c>
      <c r="BP95" s="3">
        <f t="shared" si="65"/>
        <v>0</v>
      </c>
      <c r="BQ95" s="3">
        <f t="shared" si="66"/>
        <v>0</v>
      </c>
      <c r="BR95" s="3">
        <f t="shared" si="67"/>
        <v>0</v>
      </c>
      <c r="BS95" s="3">
        <f t="shared" si="68"/>
        <v>0</v>
      </c>
      <c r="BT95" s="3">
        <f t="shared" si="143"/>
        <v>0</v>
      </c>
      <c r="BU95" s="3">
        <f t="shared" si="69"/>
        <v>0</v>
      </c>
      <c r="BV95" s="3">
        <f t="shared" si="70"/>
        <v>0</v>
      </c>
      <c r="BW95" s="3">
        <f t="shared" si="71"/>
        <v>0</v>
      </c>
      <c r="BX95" s="3">
        <f t="shared" si="72"/>
        <v>0</v>
      </c>
      <c r="BY95" s="3">
        <f t="shared" si="73"/>
        <v>0</v>
      </c>
      <c r="BZ95" s="3">
        <f t="shared" si="74"/>
        <v>0</v>
      </c>
      <c r="CA95" s="3">
        <f t="shared" si="75"/>
        <v>0</v>
      </c>
      <c r="CB95" s="3">
        <f t="shared" si="76"/>
        <v>0</v>
      </c>
      <c r="CC95" s="3">
        <f t="shared" si="77"/>
        <v>0</v>
      </c>
      <c r="CD95" s="3">
        <f t="shared" si="78"/>
        <v>0</v>
      </c>
      <c r="CE95" s="3">
        <f t="shared" si="79"/>
        <v>0</v>
      </c>
      <c r="CF95" s="3">
        <f t="shared" si="80"/>
        <v>0</v>
      </c>
      <c r="CG95" s="3">
        <f t="shared" si="81"/>
        <v>0</v>
      </c>
      <c r="CH95" s="3">
        <f t="shared" si="82"/>
        <v>0</v>
      </c>
      <c r="CI95" s="3">
        <f t="shared" si="83"/>
        <v>0</v>
      </c>
      <c r="CJ95" s="3">
        <f t="shared" si="84"/>
        <v>0</v>
      </c>
      <c r="CK95" s="3">
        <f t="shared" si="85"/>
        <v>0</v>
      </c>
      <c r="CL95" s="3">
        <f t="shared" si="86"/>
        <v>0</v>
      </c>
      <c r="CM95" s="3">
        <f t="shared" si="87"/>
        <v>0</v>
      </c>
      <c r="CN95" s="3">
        <f t="shared" si="88"/>
        <v>0</v>
      </c>
      <c r="CO95" s="3">
        <f t="shared" si="89"/>
        <v>0</v>
      </c>
      <c r="CP95" s="3">
        <f t="shared" si="90"/>
        <v>0</v>
      </c>
      <c r="CQ95" s="3">
        <f t="shared" si="91"/>
        <v>0</v>
      </c>
      <c r="CR95" s="3">
        <f t="shared" si="92"/>
        <v>0</v>
      </c>
      <c r="CS95" s="3">
        <f t="shared" si="93"/>
        <v>0</v>
      </c>
      <c r="CT95" s="3">
        <f t="shared" si="94"/>
        <v>0</v>
      </c>
      <c r="CU95" s="3">
        <f t="shared" si="95"/>
        <v>0</v>
      </c>
      <c r="CV95" s="3">
        <f t="shared" si="96"/>
        <v>0</v>
      </c>
      <c r="CW95" s="3">
        <f t="shared" si="97"/>
        <v>0</v>
      </c>
      <c r="CX95" s="3">
        <f t="shared" si="98"/>
        <v>0</v>
      </c>
      <c r="CY95" s="3">
        <f t="shared" si="99"/>
        <v>0</v>
      </c>
      <c r="CZ95" s="3">
        <f t="shared" si="100"/>
        <v>0</v>
      </c>
      <c r="DA95" s="3">
        <f t="shared" si="101"/>
        <v>0</v>
      </c>
      <c r="DB95" s="3">
        <f t="shared" si="102"/>
        <v>0</v>
      </c>
      <c r="DC95" s="3">
        <f t="shared" si="103"/>
        <v>0</v>
      </c>
      <c r="DD95" s="3">
        <f t="shared" si="104"/>
        <v>0</v>
      </c>
      <c r="DE95" s="3">
        <f t="shared" si="105"/>
        <v>0</v>
      </c>
      <c r="DF95" s="3">
        <f t="shared" si="106"/>
        <v>0</v>
      </c>
      <c r="DG95" s="3">
        <f t="shared" si="107"/>
        <v>0</v>
      </c>
      <c r="DH95" s="3">
        <f t="shared" si="108"/>
        <v>0</v>
      </c>
      <c r="DI95" s="3">
        <f t="shared" si="109"/>
        <v>0</v>
      </c>
      <c r="DJ95" s="3">
        <f t="shared" si="110"/>
        <v>0</v>
      </c>
      <c r="DK95" s="3">
        <f t="shared" si="111"/>
        <v>0</v>
      </c>
      <c r="DL95" s="3">
        <f t="shared" si="112"/>
        <v>0</v>
      </c>
      <c r="DM95" s="3">
        <f t="shared" si="113"/>
        <v>0</v>
      </c>
      <c r="DN95" s="3">
        <f t="shared" si="114"/>
        <v>0</v>
      </c>
      <c r="DO95" s="3">
        <f t="shared" si="115"/>
        <v>0</v>
      </c>
      <c r="DP95" s="3">
        <f t="shared" si="116"/>
        <v>0</v>
      </c>
      <c r="DQ95" s="3">
        <f t="shared" si="117"/>
        <v>0</v>
      </c>
      <c r="DR95" s="3">
        <f t="shared" si="118"/>
        <v>0</v>
      </c>
      <c r="DS95" s="3">
        <f t="shared" si="119"/>
        <v>0</v>
      </c>
      <c r="DT95" s="3">
        <f t="shared" si="120"/>
        <v>0</v>
      </c>
      <c r="DU95" s="3">
        <f t="shared" si="121"/>
        <v>0</v>
      </c>
      <c r="DV95" s="3">
        <f t="shared" si="122"/>
        <v>0</v>
      </c>
      <c r="DW95" s="3">
        <f t="shared" si="123"/>
        <v>0</v>
      </c>
      <c r="DX95" s="3">
        <f t="shared" si="124"/>
        <v>0</v>
      </c>
      <c r="DY95" s="3">
        <f t="shared" si="125"/>
        <v>0</v>
      </c>
      <c r="DZ95" s="3">
        <f t="shared" si="126"/>
        <v>0</v>
      </c>
      <c r="EA95" s="3">
        <f t="shared" si="127"/>
        <v>0</v>
      </c>
      <c r="EB95" s="3">
        <f t="shared" si="128"/>
        <v>0</v>
      </c>
      <c r="EC95" s="3">
        <f t="shared" si="129"/>
        <v>0</v>
      </c>
      <c r="ED95" s="3">
        <f t="shared" si="130"/>
        <v>0</v>
      </c>
      <c r="EE95" s="3">
        <f t="shared" si="131"/>
        <v>0</v>
      </c>
      <c r="EF95" s="3">
        <f t="shared" si="132"/>
        <v>0</v>
      </c>
      <c r="EG95" s="3">
        <f t="shared" si="133"/>
        <v>0</v>
      </c>
      <c r="EH95" s="3">
        <f t="shared" si="134"/>
        <v>0</v>
      </c>
      <c r="EI95" s="3">
        <f t="shared" si="135"/>
        <v>0</v>
      </c>
      <c r="EJ95" s="3">
        <f t="shared" si="136"/>
        <v>0</v>
      </c>
      <c r="EK95" s="3">
        <f t="shared" si="137"/>
        <v>0</v>
      </c>
      <c r="EL95" s="3"/>
      <c r="EM95" s="3">
        <v>158.9254</v>
      </c>
      <c r="EN95" s="12">
        <v>-5.0951</v>
      </c>
      <c r="EO95" s="12">
        <v>-9.1472</v>
      </c>
      <c r="EP95" s="12">
        <v>-0.1723</v>
      </c>
      <c r="EQ95" s="3">
        <v>6.1667</v>
      </c>
      <c r="ER95" s="3">
        <v>9.1891</v>
      </c>
      <c r="ES95" s="3">
        <v>4.1537</v>
      </c>
      <c r="ET95" s="3">
        <v>65</v>
      </c>
      <c r="EU95" s="11">
        <v>63.603</v>
      </c>
      <c r="EV95" s="11">
        <v>60.634</v>
      </c>
      <c r="EW95" s="11">
        <v>57.366</v>
      </c>
      <c r="EX95" s="11">
        <v>53.985</v>
      </c>
      <c r="EY95" s="11">
        <v>50.549</v>
      </c>
      <c r="EZ95" s="11">
        <v>47.208</v>
      </c>
      <c r="FA95" s="11">
        <v>44.087</v>
      </c>
      <c r="FB95" s="11">
        <v>41.241</v>
      </c>
      <c r="FC95" s="11">
        <v>38.665</v>
      </c>
      <c r="FD95" s="11">
        <v>36.329</v>
      </c>
      <c r="FE95" s="11">
        <v>34.199</v>
      </c>
      <c r="FF95" s="11">
        <v>32.243</v>
      </c>
      <c r="FG95" s="11">
        <v>30.438</v>
      </c>
      <c r="FH95" s="11">
        <v>28.772</v>
      </c>
    </row>
    <row r="96" spans="1:164" ht="12.75">
      <c r="A96" s="3" t="s">
        <v>75</v>
      </c>
      <c r="B96" s="2">
        <v>0</v>
      </c>
      <c r="C96" s="3">
        <f t="shared" si="157"/>
        <v>0</v>
      </c>
      <c r="D96" s="3">
        <f t="shared" si="158"/>
        <v>0</v>
      </c>
      <c r="E96" s="3">
        <f t="shared" si="159"/>
        <v>0</v>
      </c>
      <c r="F96" s="3">
        <f t="shared" si="160"/>
        <v>0</v>
      </c>
      <c r="G96" s="3">
        <f aca="true" t="shared" si="161" ref="G96:G113">B96*(ET96+EN96)*(ET96+EN96)</f>
        <v>0</v>
      </c>
      <c r="H96" s="3">
        <f aca="true" t="shared" si="162" ref="H96:H113">B96*(ET96+EO96)*(ET96+EO96)</f>
        <v>0</v>
      </c>
      <c r="I96" s="3">
        <f aca="true" t="shared" si="163" ref="I96:I113">B96*(ET96+EP96)*(ET96+EP96)</f>
        <v>0</v>
      </c>
      <c r="J96" s="3">
        <f aca="true" t="shared" si="164" ref="J96:J113">B96*(ET96+EN96)*EQ96</f>
        <v>0</v>
      </c>
      <c r="K96" s="3">
        <f aca="true" t="shared" si="165" ref="K96:K113">B96*(ET96+EO96)*ER96</f>
        <v>0</v>
      </c>
      <c r="L96" s="3">
        <f aca="true" t="shared" si="166" ref="L96:L113">B96*(ET96+EP96)*ES96</f>
        <v>0</v>
      </c>
      <c r="M96" s="3">
        <f aca="true" t="shared" si="167" ref="M96:M113">G96*$D$114-2*J96*$J$114+D96*$G$114</f>
        <v>0</v>
      </c>
      <c r="N96" s="3">
        <f aca="true" t="shared" si="168" ref="N96:N113">H96*$E$114-2*K96*$K$114+E96*$H$114</f>
        <v>0</v>
      </c>
      <c r="O96" s="3">
        <f aca="true" t="shared" si="169" ref="O96:O113">I96*$F$114-2*L96*$L$114+F96*$I$114</f>
        <v>0</v>
      </c>
      <c r="P96" s="3">
        <f aca="true" t="shared" si="170" ref="P96:P113">$B96*(EU96+EN96)*(EU96+EN96)</f>
        <v>0</v>
      </c>
      <c r="Q96" s="3">
        <f aca="true" t="shared" si="171" ref="Q96:Q113">$B96*(EU96+EO96)*(EU96+EO96)</f>
        <v>0</v>
      </c>
      <c r="R96" s="3">
        <f aca="true" t="shared" si="172" ref="R96:R113">$B96*(EU96+EP96)*(EU96+EP96)</f>
        <v>0</v>
      </c>
      <c r="S96" s="3">
        <f aca="true" t="shared" si="173" ref="S96:S113">$B96*(EU96+EN96)*EQ96</f>
        <v>0</v>
      </c>
      <c r="T96" s="3">
        <f aca="true" t="shared" si="174" ref="T96:T113">$B96*(EU96+EO96)*ER96</f>
        <v>0</v>
      </c>
      <c r="U96" s="3">
        <f aca="true" t="shared" si="175" ref="U96:U113">$B96*(EU96+EP96)*ES96</f>
        <v>0</v>
      </c>
      <c r="V96" s="3">
        <f aca="true" t="shared" si="176" ref="V96:V113">P96*$D$114-2*S96*S$114+$D96*P$114</f>
        <v>0</v>
      </c>
      <c r="W96" s="3">
        <f aca="true" t="shared" si="177" ref="W96:W113">Q96*$E$114-2*T96*T$114+$E96*Q$114</f>
        <v>0</v>
      </c>
      <c r="X96" s="3">
        <f aca="true" t="shared" si="178" ref="X96:X113">R96*$F$114-2*U96*U$114+$F96*R$114</f>
        <v>0</v>
      </c>
      <c r="Y96" s="3">
        <f aca="true" t="shared" si="179" ref="Y96:Y113">$B96*(EV96+EN96)*(EV96+EN96)</f>
        <v>0</v>
      </c>
      <c r="Z96" s="3">
        <f aca="true" t="shared" si="180" ref="Z96:Z113">$B96*(EV96+EO96)*(EV96+EO96)</f>
        <v>0</v>
      </c>
      <c r="AA96" s="3">
        <f aca="true" t="shared" si="181" ref="AA96:AA113">$B96*(EV96+EP96)*(EV96+EP96)</f>
        <v>0</v>
      </c>
      <c r="AB96" s="3">
        <f aca="true" t="shared" si="182" ref="AB96:AB113">$B96*(EV96+EN96)*EQ96</f>
        <v>0</v>
      </c>
      <c r="AC96" s="3">
        <f aca="true" t="shared" si="183" ref="AC96:AC113">$B96*(EV96+EO96)*ER96</f>
        <v>0</v>
      </c>
      <c r="AD96" s="3">
        <f aca="true" t="shared" si="184" ref="AD96:AD113">$B96*(EV96+EP96)*ES96</f>
        <v>0</v>
      </c>
      <c r="AE96" s="3">
        <f aca="true" t="shared" si="185" ref="AE96:AE113">Y96*$D$114-2*AB96*AB$114+$D96*Y$114</f>
        <v>0</v>
      </c>
      <c r="AF96" s="3">
        <f aca="true" t="shared" si="186" ref="AF96:AF113">Z96*$E$114-2*AC96*AC$114+$E96*Z$114</f>
        <v>0</v>
      </c>
      <c r="AG96" s="3">
        <f aca="true" t="shared" si="187" ref="AG96:AG113">AA96*$F$114-2*AD96*AD$114+$F96*AA$114</f>
        <v>0</v>
      </c>
      <c r="AH96" s="3">
        <f aca="true" t="shared" si="188" ref="AH96:AH113">$B96*(EW96+EN96)*(EW96+EN96)</f>
        <v>0</v>
      </c>
      <c r="AI96" s="3">
        <f aca="true" t="shared" si="189" ref="AI96:AI113">$B96*(EW96+EO96)*(EW96+EO96)</f>
        <v>0</v>
      </c>
      <c r="AJ96" s="3">
        <f aca="true" t="shared" si="190" ref="AJ96:AJ113">$B96*(EW96+EP96)*(EW96+EP96)</f>
        <v>0</v>
      </c>
      <c r="AK96" s="3">
        <f aca="true" t="shared" si="191" ref="AK96:AK113">$B96*(EW96+EN96)*EQ96</f>
        <v>0</v>
      </c>
      <c r="AL96" s="3">
        <f aca="true" t="shared" si="192" ref="AL96:AL113">$B96*(EW96+EO96)*ER96</f>
        <v>0</v>
      </c>
      <c r="AM96" s="3">
        <f aca="true" t="shared" si="193" ref="AM96:AM113">$B96*(EW96+EP96)*ES96</f>
        <v>0</v>
      </c>
      <c r="AN96" s="3">
        <f aca="true" t="shared" si="194" ref="AN96:AN113">AH96*$D$114-2*AK96*AK$114+$D96*AH$114</f>
        <v>0</v>
      </c>
      <c r="AO96" s="3">
        <f aca="true" t="shared" si="195" ref="AO96:AO113">AI96*$E$114-2*AL96*AL$114+$E96*AI$114</f>
        <v>0</v>
      </c>
      <c r="AP96" s="3">
        <f aca="true" t="shared" si="196" ref="AP96:AP113">AJ96*$F$114-2*AM96*AM$114+$F96*AJ$114</f>
        <v>0</v>
      </c>
      <c r="AQ96" s="3">
        <f aca="true" t="shared" si="197" ref="AQ96:AQ113">$B96*(EX96+EN96)*(EX96+EN96)</f>
        <v>0</v>
      </c>
      <c r="AR96" s="3">
        <f aca="true" t="shared" si="198" ref="AR96:AR113">$B96*(EX96+EO96)*(EX96+EO96)</f>
        <v>0</v>
      </c>
      <c r="AS96" s="3">
        <f aca="true" t="shared" si="199" ref="AS96:AS113">$B96*(EX96+EP96)*(EX96+EP96)</f>
        <v>0</v>
      </c>
      <c r="AT96" s="3">
        <f aca="true" t="shared" si="200" ref="AT96:AT113">$B96*(EX96+EN96)*EQ96</f>
        <v>0</v>
      </c>
      <c r="AU96" s="3">
        <f aca="true" t="shared" si="201" ref="AU96:AU113">$B96*(EX96+EO96)*ER96</f>
        <v>0</v>
      </c>
      <c r="AV96" s="3">
        <f aca="true" t="shared" si="202" ref="AV96:AV113">$B96*(EX96+EP96)*ES96</f>
        <v>0</v>
      </c>
      <c r="AW96" s="3">
        <f aca="true" t="shared" si="203" ref="AW96:AW113">AQ96*$D$114-2*AT96*AT$114+$D96*AQ$114</f>
        <v>0</v>
      </c>
      <c r="AX96" s="3">
        <f aca="true" t="shared" si="204" ref="AX96:AX113">AR96*$E$114-2*AU96*AU$114+$E96*AR$114</f>
        <v>0</v>
      </c>
      <c r="AY96" s="3">
        <f aca="true" t="shared" si="205" ref="AY96:AY113">AS96*$F$114-2*AV96*AV$114+$F96*AS$114</f>
        <v>0</v>
      </c>
      <c r="AZ96" s="3">
        <f aca="true" t="shared" si="206" ref="AZ96:AZ113">$B96*(EY96+EN96)*(EY96+EN96)</f>
        <v>0</v>
      </c>
      <c r="BA96" s="3">
        <f aca="true" t="shared" si="207" ref="BA96:BA113">$B96*(EY96+EO96)*(EY96+EO96)</f>
        <v>0</v>
      </c>
      <c r="BB96" s="3">
        <f aca="true" t="shared" si="208" ref="BB96:BB113">$B96*(EY96+EP96)*(EY96+EP96)</f>
        <v>0</v>
      </c>
      <c r="BC96" s="3">
        <f aca="true" t="shared" si="209" ref="BC96:BC113">$B96*(EY96+EN96)*EQ96</f>
        <v>0</v>
      </c>
      <c r="BD96" s="3">
        <f aca="true" t="shared" si="210" ref="BD96:BD113">$B96*(EY96+EO96)*ER96</f>
        <v>0</v>
      </c>
      <c r="BE96" s="3">
        <f aca="true" t="shared" si="211" ref="BE96:BE113">$B96*(EY96+EP96)*ES96</f>
        <v>0</v>
      </c>
      <c r="BF96" s="3">
        <f aca="true" t="shared" si="212" ref="BF96:BF113">AZ96*$D$114-2*BC96*BC$114+$D96*AZ$114</f>
        <v>0</v>
      </c>
      <c r="BG96" s="3">
        <f aca="true" t="shared" si="213" ref="BG96:BG113">BA96*$E$114-2*BD96*BD$114+$E96*BA$114</f>
        <v>0</v>
      </c>
      <c r="BH96" s="3">
        <f aca="true" t="shared" si="214" ref="BH96:BH113">BB96*$F$114-2*BE96*BE$114+$F96*BB$114</f>
        <v>0</v>
      </c>
      <c r="BI96" s="3">
        <f aca="true" t="shared" si="215" ref="BI96:BI113">$B96*(EZ96+EN96)*(EZ96+EN96)</f>
        <v>0</v>
      </c>
      <c r="BJ96" s="3">
        <f aca="true" t="shared" si="216" ref="BJ96:BJ113">$B96*(EZ96+EO96)*(EZ96+EO96)</f>
        <v>0</v>
      </c>
      <c r="BK96" s="3">
        <f aca="true" t="shared" si="217" ref="BK96:BK113">$B96*(EZ96+EP96)*(EZ96+EP96)</f>
        <v>0</v>
      </c>
      <c r="BL96" s="3">
        <f aca="true" t="shared" si="218" ref="BL96:BL113">$B96*(EZ96+EN96)*EQ96</f>
        <v>0</v>
      </c>
      <c r="BM96" s="3">
        <f aca="true" t="shared" si="219" ref="BM96:BM113">$B96*(EZ96+EO96)*ER96</f>
        <v>0</v>
      </c>
      <c r="BN96" s="3">
        <f aca="true" t="shared" si="220" ref="BN96:BN113">$B96*(EZ96+EP96)*ES96</f>
        <v>0</v>
      </c>
      <c r="BO96" s="3">
        <f aca="true" t="shared" si="221" ref="BO96:BO113">BI96*$D$114-2*BL96*BL$114+$D96*BI$114</f>
        <v>0</v>
      </c>
      <c r="BP96" s="3">
        <f aca="true" t="shared" si="222" ref="BP96:BP113">BJ96*$E$114-2*BM96*BM$114+$E96*BJ$114</f>
        <v>0</v>
      </c>
      <c r="BQ96" s="3">
        <f aca="true" t="shared" si="223" ref="BQ96:BQ113">BK96*$F$114-2*BN96*BN$114+$F96*BK$114</f>
        <v>0</v>
      </c>
      <c r="BR96" s="3">
        <f aca="true" t="shared" si="224" ref="BR96:BR113">$B96*(FA96+EN96)*(FA96+EN96)</f>
        <v>0</v>
      </c>
      <c r="BS96" s="3">
        <f aca="true" t="shared" si="225" ref="BS96:BS113">$B96*(FA96+EO96)*(FA96+EO96)</f>
        <v>0</v>
      </c>
      <c r="BT96" s="3">
        <f aca="true" t="shared" si="226" ref="BT96:BT113">$B96*(FA96+EP96)*(FA96+EP96)</f>
        <v>0</v>
      </c>
      <c r="BU96" s="3">
        <f aca="true" t="shared" si="227" ref="BU96:BU113">$B96*(FA96+EN96)*EQ96</f>
        <v>0</v>
      </c>
      <c r="BV96" s="3">
        <f aca="true" t="shared" si="228" ref="BV96:BV113">$B96*(FA96+EO96)*ER96</f>
        <v>0</v>
      </c>
      <c r="BW96" s="3">
        <f aca="true" t="shared" si="229" ref="BW96:BW113">$B96*(FA96+EP96)*ES96</f>
        <v>0</v>
      </c>
      <c r="BX96" s="3">
        <f aca="true" t="shared" si="230" ref="BX96:BX113">BR96*$D$114-2*BU96*BU$114+$D96*BR$114</f>
        <v>0</v>
      </c>
      <c r="BY96" s="3">
        <f aca="true" t="shared" si="231" ref="BY96:BY113">BS96*$E$114-2*BV96*BV$114+$E96*BS$114</f>
        <v>0</v>
      </c>
      <c r="BZ96" s="3">
        <f aca="true" t="shared" si="232" ref="BZ96:BZ113">BT96*$F$114-2*BW96*BW$114+$F96*BT$114</f>
        <v>0</v>
      </c>
      <c r="CA96" s="3">
        <f aca="true" t="shared" si="233" ref="CA96:CA113">$B96*(FB96+EN96)*(FB96+EN96)</f>
        <v>0</v>
      </c>
      <c r="CB96" s="3">
        <f aca="true" t="shared" si="234" ref="CB96:CB113">$B96*(FB96+EO96)*(FB96+EO96)</f>
        <v>0</v>
      </c>
      <c r="CC96" s="3">
        <f aca="true" t="shared" si="235" ref="CC96:CC113">$B96*(FB96+EP96)*(FB96+EP96)</f>
        <v>0</v>
      </c>
      <c r="CD96" s="3">
        <f aca="true" t="shared" si="236" ref="CD96:CD113">$B96*(FB96+EN96)*EQ96</f>
        <v>0</v>
      </c>
      <c r="CE96" s="3">
        <f aca="true" t="shared" si="237" ref="CE96:CE113">$B96*(FB96+EO96)*ER96</f>
        <v>0</v>
      </c>
      <c r="CF96" s="3">
        <f aca="true" t="shared" si="238" ref="CF96:CF113">$B96*(FB96+EP96)*ES96</f>
        <v>0</v>
      </c>
      <c r="CG96" s="3">
        <f aca="true" t="shared" si="239" ref="CG96:CG113">CA96*$D$114-2*CD96*CD$114+$D96*CA$114</f>
        <v>0</v>
      </c>
      <c r="CH96" s="3">
        <f aca="true" t="shared" si="240" ref="CH96:CH113">CB96*$E$114-2*CE96*CE$114+$E96*CB$114</f>
        <v>0</v>
      </c>
      <c r="CI96" s="3">
        <f aca="true" t="shared" si="241" ref="CI96:CI113">CC96*$F$114-2*CF96*CF$114+$F96*CC$114</f>
        <v>0</v>
      </c>
      <c r="CJ96" s="3">
        <f aca="true" t="shared" si="242" ref="CJ96:CJ113">$B96*(FC96+EN96)*(FC96+EN96)</f>
        <v>0</v>
      </c>
      <c r="CK96" s="3">
        <f aca="true" t="shared" si="243" ref="CK96:CK113">$B96*(FC96+EO96)*(FC96+EO96)</f>
        <v>0</v>
      </c>
      <c r="CL96" s="3">
        <f aca="true" t="shared" si="244" ref="CL96:CL113">$B96*(FC96+EP96)*(FC96+EP96)</f>
        <v>0</v>
      </c>
      <c r="CM96" s="3">
        <f aca="true" t="shared" si="245" ref="CM96:CM113">$B96*(FC96+EN96)*EQ96</f>
        <v>0</v>
      </c>
      <c r="CN96" s="3">
        <f aca="true" t="shared" si="246" ref="CN96:CN113">$B96*(FC96+EO96)*ER96</f>
        <v>0</v>
      </c>
      <c r="CO96" s="3">
        <f aca="true" t="shared" si="247" ref="CO96:CO113">$B96*(FC96+EP96)*ES96</f>
        <v>0</v>
      </c>
      <c r="CP96" s="3">
        <f aca="true" t="shared" si="248" ref="CP96:CP113">CJ96*$D$114-2*CM96*CM$114+$D96*CJ$114</f>
        <v>0</v>
      </c>
      <c r="CQ96" s="3">
        <f aca="true" t="shared" si="249" ref="CQ96:CQ113">CK96*$E$114-2*CN96*CN$114+$E96*CK$114</f>
        <v>0</v>
      </c>
      <c r="CR96" s="3">
        <f aca="true" t="shared" si="250" ref="CR96:CR113">CL96*$F$114-2*CO96*CO$114+$F96*CL$114</f>
        <v>0</v>
      </c>
      <c r="CS96" s="3">
        <f aca="true" t="shared" si="251" ref="CS96:CS113">$B96*(FD96+EN96)*(FD96+EN96)</f>
        <v>0</v>
      </c>
      <c r="CT96" s="3">
        <f aca="true" t="shared" si="252" ref="CT96:CT113">$B96*(FD96+EO96)*(FD96+EO96)</f>
        <v>0</v>
      </c>
      <c r="CU96" s="3">
        <f aca="true" t="shared" si="253" ref="CU96:CU113">$B96*(FD96+EP96)*(FD96+EP96)</f>
        <v>0</v>
      </c>
      <c r="CV96" s="3">
        <f aca="true" t="shared" si="254" ref="CV96:CV113">$B96*(FD96+EN96)*EQ96</f>
        <v>0</v>
      </c>
      <c r="CW96" s="3">
        <f aca="true" t="shared" si="255" ref="CW96:CW113">$B96*(FD96+EO96)*ER96</f>
        <v>0</v>
      </c>
      <c r="CX96" s="3">
        <f aca="true" t="shared" si="256" ref="CX96:CX113">$B96*(FD96+EP96)*ES96</f>
        <v>0</v>
      </c>
      <c r="CY96" s="3">
        <f aca="true" t="shared" si="257" ref="CY96:CY113">CS96*$D$114-2*CV96*CV$114+$D96*CS$114</f>
        <v>0</v>
      </c>
      <c r="CZ96" s="3">
        <f aca="true" t="shared" si="258" ref="CZ96:CZ113">CT96*$E$114-2*CW96*CW$114+$E96*CT$114</f>
        <v>0</v>
      </c>
      <c r="DA96" s="3">
        <f aca="true" t="shared" si="259" ref="DA96:DA113">CU96*$F$114-2*CX96*CX$114+$F96*CU$114</f>
        <v>0</v>
      </c>
      <c r="DB96" s="3">
        <f aca="true" t="shared" si="260" ref="DB96:DB113">$B96*(FE96+$EN96)*(FE96+$EN96)</f>
        <v>0</v>
      </c>
      <c r="DC96" s="3">
        <f aca="true" t="shared" si="261" ref="DC96:DC113">$B96*(FE96+$EO96)*(FE96+$EO96)</f>
        <v>0</v>
      </c>
      <c r="DD96" s="3">
        <f aca="true" t="shared" si="262" ref="DD96:DD113">$B96*(FE96+$EP96)*(FE96+$EP96)</f>
        <v>0</v>
      </c>
      <c r="DE96" s="3">
        <f aca="true" t="shared" si="263" ref="DE96:DE113">$B96*(FE96+$EN96)*$EQ96</f>
        <v>0</v>
      </c>
      <c r="DF96" s="3">
        <f aca="true" t="shared" si="264" ref="DF96:DF113">$B96*(FE96+$EO96)*$ER96</f>
        <v>0</v>
      </c>
      <c r="DG96" s="3">
        <f aca="true" t="shared" si="265" ref="DG96:DG113">$B96*(FE96+$EP96)*$ES96</f>
        <v>0</v>
      </c>
      <c r="DH96" s="3">
        <f aca="true" t="shared" si="266" ref="DH96:DH113">DB96*$D$114-2*DE96*DE$114+$D96*DB$114</f>
        <v>0</v>
      </c>
      <c r="DI96" s="3">
        <f aca="true" t="shared" si="267" ref="DI96:DI113">DC96*$E$114-2*DF96*DF$114+$E96*DC$114</f>
        <v>0</v>
      </c>
      <c r="DJ96" s="3">
        <f aca="true" t="shared" si="268" ref="DJ96:DJ113">DD96*$F$114-2*DG96*DG$114+$F96*DD$114</f>
        <v>0</v>
      </c>
      <c r="DK96" s="3">
        <f aca="true" t="shared" si="269" ref="DK96:DK113">$B96*(FF96+$EN96)*(FF96+$EN96)</f>
        <v>0</v>
      </c>
      <c r="DL96" s="3">
        <f aca="true" t="shared" si="270" ref="DL96:DL113">$B96*(FF96+$EO96)*(FF96+$EO96)</f>
        <v>0</v>
      </c>
      <c r="DM96" s="3">
        <f aca="true" t="shared" si="271" ref="DM96:DM113">$B96*(FF96+$EP96)*(FF96+$EP96)</f>
        <v>0</v>
      </c>
      <c r="DN96" s="3">
        <f aca="true" t="shared" si="272" ref="DN96:DN113">$B96*(FF96+$EN96)*$EQ96</f>
        <v>0</v>
      </c>
      <c r="DO96" s="3">
        <f aca="true" t="shared" si="273" ref="DO96:DO113">$B96*(FF96+$EO96)*$ER96</f>
        <v>0</v>
      </c>
      <c r="DP96" s="3">
        <f aca="true" t="shared" si="274" ref="DP96:DP113">$B96*(FF96+$EP96)*$ES96</f>
        <v>0</v>
      </c>
      <c r="DQ96" s="3">
        <f aca="true" t="shared" si="275" ref="DQ96:DQ113">DK96*$D$114-2*DN96*DN$114+$D96*DK$114</f>
        <v>0</v>
      </c>
      <c r="DR96" s="3">
        <f aca="true" t="shared" si="276" ref="DR96:DR113">DL96*$E$114-2*DO96*DO$114+$E96*DL$114</f>
        <v>0</v>
      </c>
      <c r="DS96" s="3">
        <f aca="true" t="shared" si="277" ref="DS96:DS113">DM96*$F$114-2*DP96*DP$114+$F96*DM$114</f>
        <v>0</v>
      </c>
      <c r="DT96" s="3">
        <f aca="true" t="shared" si="278" ref="DT96:DT113">$B96*(FG96+$EN96)*(FG96+$EN96)</f>
        <v>0</v>
      </c>
      <c r="DU96" s="3">
        <f aca="true" t="shared" si="279" ref="DU96:DU113">$B96*(FG96+$EO96)*(FG96+$EO96)</f>
        <v>0</v>
      </c>
      <c r="DV96" s="3">
        <f aca="true" t="shared" si="280" ref="DV96:DV113">$B96*(FG96+$EP96)*(FG96+$EP96)</f>
        <v>0</v>
      </c>
      <c r="DW96" s="3">
        <f aca="true" t="shared" si="281" ref="DW96:DW113">$B96*(FG96+$EN96)*$EQ96</f>
        <v>0</v>
      </c>
      <c r="DX96" s="3">
        <f aca="true" t="shared" si="282" ref="DX96:DX113">$B96*(FG96+$EO96)*$ER96</f>
        <v>0</v>
      </c>
      <c r="DY96" s="3">
        <f aca="true" t="shared" si="283" ref="DY96:DY113">$B96*(FG96+$EP96)*$ES96</f>
        <v>0</v>
      </c>
      <c r="DZ96" s="3">
        <f aca="true" t="shared" si="284" ref="DZ96:DZ113">DT96*$D$114-2*DW96*DW$114+$D96*DT$114</f>
        <v>0</v>
      </c>
      <c r="EA96" s="3">
        <f aca="true" t="shared" si="285" ref="EA96:EA113">DU96*$E$114-2*DX96*DX$114+$E96*DU$114</f>
        <v>0</v>
      </c>
      <c r="EB96" s="3">
        <f aca="true" t="shared" si="286" ref="EB96:EB113">DV96*$F$114-2*DY96*DY$114+$F96*DV$114</f>
        <v>0</v>
      </c>
      <c r="EC96" s="3">
        <f aca="true" t="shared" si="287" ref="EC96:EC113">$B96*(FH96+$EN96)*(FH96+$EN96)</f>
        <v>0</v>
      </c>
      <c r="ED96" s="3">
        <f aca="true" t="shared" si="288" ref="ED96:ED113">$B96*(FH96+$EO96)*(FH96+$EO96)</f>
        <v>0</v>
      </c>
      <c r="EE96" s="3">
        <f aca="true" t="shared" si="289" ref="EE96:EE113">$B96*(FH96+$EP96)*(FH96+$EP96)</f>
        <v>0</v>
      </c>
      <c r="EF96" s="3">
        <f aca="true" t="shared" si="290" ref="EF96:EF113">$B96*(FH96+$EN96)*$EQ96</f>
        <v>0</v>
      </c>
      <c r="EG96" s="3">
        <f aca="true" t="shared" si="291" ref="EG96:EG113">$B96*(FH96+$EO96)*$ER96</f>
        <v>0</v>
      </c>
      <c r="EH96" s="3">
        <f aca="true" t="shared" si="292" ref="EH96:EH113">$B96*(FH96+$EP96)*$ES96</f>
        <v>0</v>
      </c>
      <c r="EI96" s="3">
        <f aca="true" t="shared" si="293" ref="EI96:EI113">EC96*$D$114-2*EF96*EF$114+$D96*EC$114</f>
        <v>0</v>
      </c>
      <c r="EJ96" s="3">
        <f aca="true" t="shared" si="294" ref="EJ96:EJ113">ED96*$E$114-2*EG96*EG$114+$E96*ED$114</f>
        <v>0</v>
      </c>
      <c r="EK96" s="3">
        <f aca="true" t="shared" si="295" ref="EK96:EK113">EE96*$F$114-2*EH96*EH$114+$F96*EE$114</f>
        <v>0</v>
      </c>
      <c r="EL96" s="3"/>
      <c r="EM96" s="3">
        <v>162.5</v>
      </c>
      <c r="EN96" s="12">
        <v>-4.8149</v>
      </c>
      <c r="EO96" s="12">
        <v>-9.8046</v>
      </c>
      <c r="EP96" s="12">
        <v>-0.1892</v>
      </c>
      <c r="EQ96" s="3">
        <v>6.5527</v>
      </c>
      <c r="ER96" s="3">
        <v>9.8477</v>
      </c>
      <c r="ES96" s="3">
        <v>4.4098</v>
      </c>
      <c r="ET96" s="3">
        <v>66</v>
      </c>
      <c r="EU96" s="11">
        <v>64.627</v>
      </c>
      <c r="EV96" s="11">
        <v>61.689</v>
      </c>
      <c r="EW96" s="11">
        <v>58.437</v>
      </c>
      <c r="EX96" s="11">
        <v>55.059</v>
      </c>
      <c r="EY96" s="11">
        <v>51.611</v>
      </c>
      <c r="EZ96" s="11">
        <v>48.24</v>
      </c>
      <c r="FA96" s="11">
        <v>45.073</v>
      </c>
      <c r="FB96" s="11">
        <v>42.171</v>
      </c>
      <c r="FC96" s="11">
        <v>39.536</v>
      </c>
      <c r="FD96" s="11">
        <v>37.143</v>
      </c>
      <c r="FE96" s="11">
        <v>34.958</v>
      </c>
      <c r="FF96" s="11">
        <v>32.953</v>
      </c>
      <c r="FG96" s="11">
        <v>31.103</v>
      </c>
      <c r="FH96" s="11">
        <v>29.394</v>
      </c>
    </row>
    <row r="97" spans="1:164" ht="12.75">
      <c r="A97" s="3" t="s">
        <v>76</v>
      </c>
      <c r="B97" s="2">
        <v>0</v>
      </c>
      <c r="C97" s="3">
        <f t="shared" si="157"/>
        <v>0</v>
      </c>
      <c r="D97" s="3">
        <f t="shared" si="158"/>
        <v>0</v>
      </c>
      <c r="E97" s="3">
        <f t="shared" si="159"/>
        <v>0</v>
      </c>
      <c r="F97" s="3">
        <f t="shared" si="160"/>
        <v>0</v>
      </c>
      <c r="G97" s="3">
        <f t="shared" si="161"/>
        <v>0</v>
      </c>
      <c r="H97" s="3">
        <f t="shared" si="162"/>
        <v>0</v>
      </c>
      <c r="I97" s="3">
        <f t="shared" si="163"/>
        <v>0</v>
      </c>
      <c r="J97" s="3">
        <f t="shared" si="164"/>
        <v>0</v>
      </c>
      <c r="K97" s="3">
        <f t="shared" si="165"/>
        <v>0</v>
      </c>
      <c r="L97" s="3">
        <f t="shared" si="166"/>
        <v>0</v>
      </c>
      <c r="M97" s="3">
        <f t="shared" si="167"/>
        <v>0</v>
      </c>
      <c r="N97" s="3">
        <f t="shared" si="168"/>
        <v>0</v>
      </c>
      <c r="O97" s="3">
        <f t="shared" si="169"/>
        <v>0</v>
      </c>
      <c r="P97" s="3">
        <f t="shared" si="170"/>
        <v>0</v>
      </c>
      <c r="Q97" s="3">
        <f t="shared" si="171"/>
        <v>0</v>
      </c>
      <c r="R97" s="3">
        <f t="shared" si="172"/>
        <v>0</v>
      </c>
      <c r="S97" s="3">
        <f t="shared" si="173"/>
        <v>0</v>
      </c>
      <c r="T97" s="3">
        <f t="shared" si="174"/>
        <v>0</v>
      </c>
      <c r="U97" s="3">
        <f t="shared" si="175"/>
        <v>0</v>
      </c>
      <c r="V97" s="3">
        <f t="shared" si="176"/>
        <v>0</v>
      </c>
      <c r="W97" s="3">
        <f t="shared" si="177"/>
        <v>0</v>
      </c>
      <c r="X97" s="3">
        <f t="shared" si="178"/>
        <v>0</v>
      </c>
      <c r="Y97" s="3">
        <f t="shared" si="179"/>
        <v>0</v>
      </c>
      <c r="Z97" s="3">
        <f t="shared" si="180"/>
        <v>0</v>
      </c>
      <c r="AA97" s="3">
        <f t="shared" si="181"/>
        <v>0</v>
      </c>
      <c r="AB97" s="3">
        <f t="shared" si="182"/>
        <v>0</v>
      </c>
      <c r="AC97" s="3">
        <f t="shared" si="183"/>
        <v>0</v>
      </c>
      <c r="AD97" s="3">
        <f t="shared" si="184"/>
        <v>0</v>
      </c>
      <c r="AE97" s="3">
        <f t="shared" si="185"/>
        <v>0</v>
      </c>
      <c r="AF97" s="3">
        <f t="shared" si="186"/>
        <v>0</v>
      </c>
      <c r="AG97" s="3">
        <f t="shared" si="187"/>
        <v>0</v>
      </c>
      <c r="AH97" s="3">
        <f t="shared" si="188"/>
        <v>0</v>
      </c>
      <c r="AI97" s="3">
        <f t="shared" si="189"/>
        <v>0</v>
      </c>
      <c r="AJ97" s="3">
        <f t="shared" si="190"/>
        <v>0</v>
      </c>
      <c r="AK97" s="3">
        <f t="shared" si="191"/>
        <v>0</v>
      </c>
      <c r="AL97" s="3">
        <f t="shared" si="192"/>
        <v>0</v>
      </c>
      <c r="AM97" s="3">
        <f t="shared" si="193"/>
        <v>0</v>
      </c>
      <c r="AN97" s="3">
        <f t="shared" si="194"/>
        <v>0</v>
      </c>
      <c r="AO97" s="3">
        <f t="shared" si="195"/>
        <v>0</v>
      </c>
      <c r="AP97" s="3">
        <f t="shared" si="196"/>
        <v>0</v>
      </c>
      <c r="AQ97" s="3">
        <f t="shared" si="197"/>
        <v>0</v>
      </c>
      <c r="AR97" s="3">
        <f t="shared" si="198"/>
        <v>0</v>
      </c>
      <c r="AS97" s="3">
        <f t="shared" si="199"/>
        <v>0</v>
      </c>
      <c r="AT97" s="3">
        <f t="shared" si="200"/>
        <v>0</v>
      </c>
      <c r="AU97" s="3">
        <f t="shared" si="201"/>
        <v>0</v>
      </c>
      <c r="AV97" s="3">
        <f t="shared" si="202"/>
        <v>0</v>
      </c>
      <c r="AW97" s="3">
        <f t="shared" si="203"/>
        <v>0</v>
      </c>
      <c r="AX97" s="3">
        <f t="shared" si="204"/>
        <v>0</v>
      </c>
      <c r="AY97" s="3">
        <f t="shared" si="205"/>
        <v>0</v>
      </c>
      <c r="AZ97" s="3">
        <f t="shared" si="206"/>
        <v>0</v>
      </c>
      <c r="BA97" s="3">
        <f t="shared" si="207"/>
        <v>0</v>
      </c>
      <c r="BB97" s="3">
        <f t="shared" si="208"/>
        <v>0</v>
      </c>
      <c r="BC97" s="3">
        <f t="shared" si="209"/>
        <v>0</v>
      </c>
      <c r="BD97" s="3">
        <f t="shared" si="210"/>
        <v>0</v>
      </c>
      <c r="BE97" s="3">
        <f t="shared" si="211"/>
        <v>0</v>
      </c>
      <c r="BF97" s="3">
        <f t="shared" si="212"/>
        <v>0</v>
      </c>
      <c r="BG97" s="3">
        <f t="shared" si="213"/>
        <v>0</v>
      </c>
      <c r="BH97" s="3">
        <f t="shared" si="214"/>
        <v>0</v>
      </c>
      <c r="BI97" s="3">
        <f t="shared" si="215"/>
        <v>0</v>
      </c>
      <c r="BJ97" s="3">
        <f t="shared" si="216"/>
        <v>0</v>
      </c>
      <c r="BK97" s="3">
        <f t="shared" si="217"/>
        <v>0</v>
      </c>
      <c r="BL97" s="3">
        <f t="shared" si="218"/>
        <v>0</v>
      </c>
      <c r="BM97" s="3">
        <f t="shared" si="219"/>
        <v>0</v>
      </c>
      <c r="BN97" s="3">
        <f t="shared" si="220"/>
        <v>0</v>
      </c>
      <c r="BO97" s="3">
        <f t="shared" si="221"/>
        <v>0</v>
      </c>
      <c r="BP97" s="3">
        <f t="shared" si="222"/>
        <v>0</v>
      </c>
      <c r="BQ97" s="3">
        <f t="shared" si="223"/>
        <v>0</v>
      </c>
      <c r="BR97" s="3">
        <f t="shared" si="224"/>
        <v>0</v>
      </c>
      <c r="BS97" s="3">
        <f t="shared" si="225"/>
        <v>0</v>
      </c>
      <c r="BT97" s="3">
        <f t="shared" si="226"/>
        <v>0</v>
      </c>
      <c r="BU97" s="3">
        <f t="shared" si="227"/>
        <v>0</v>
      </c>
      <c r="BV97" s="3">
        <f t="shared" si="228"/>
        <v>0</v>
      </c>
      <c r="BW97" s="3">
        <f t="shared" si="229"/>
        <v>0</v>
      </c>
      <c r="BX97" s="3">
        <f t="shared" si="230"/>
        <v>0</v>
      </c>
      <c r="BY97" s="3">
        <f t="shared" si="231"/>
        <v>0</v>
      </c>
      <c r="BZ97" s="3">
        <f t="shared" si="232"/>
        <v>0</v>
      </c>
      <c r="CA97" s="3">
        <f t="shared" si="233"/>
        <v>0</v>
      </c>
      <c r="CB97" s="3">
        <f t="shared" si="234"/>
        <v>0</v>
      </c>
      <c r="CC97" s="3">
        <f t="shared" si="235"/>
        <v>0</v>
      </c>
      <c r="CD97" s="3">
        <f t="shared" si="236"/>
        <v>0</v>
      </c>
      <c r="CE97" s="3">
        <f t="shared" si="237"/>
        <v>0</v>
      </c>
      <c r="CF97" s="3">
        <f t="shared" si="238"/>
        <v>0</v>
      </c>
      <c r="CG97" s="3">
        <f t="shared" si="239"/>
        <v>0</v>
      </c>
      <c r="CH97" s="3">
        <f t="shared" si="240"/>
        <v>0</v>
      </c>
      <c r="CI97" s="3">
        <f t="shared" si="241"/>
        <v>0</v>
      </c>
      <c r="CJ97" s="3">
        <f t="shared" si="242"/>
        <v>0</v>
      </c>
      <c r="CK97" s="3">
        <f t="shared" si="243"/>
        <v>0</v>
      </c>
      <c r="CL97" s="3">
        <f t="shared" si="244"/>
        <v>0</v>
      </c>
      <c r="CM97" s="3">
        <f t="shared" si="245"/>
        <v>0</v>
      </c>
      <c r="CN97" s="3">
        <f t="shared" si="246"/>
        <v>0</v>
      </c>
      <c r="CO97" s="3">
        <f t="shared" si="247"/>
        <v>0</v>
      </c>
      <c r="CP97" s="3">
        <f t="shared" si="248"/>
        <v>0</v>
      </c>
      <c r="CQ97" s="3">
        <f t="shared" si="249"/>
        <v>0</v>
      </c>
      <c r="CR97" s="3">
        <f t="shared" si="250"/>
        <v>0</v>
      </c>
      <c r="CS97" s="3">
        <f t="shared" si="251"/>
        <v>0</v>
      </c>
      <c r="CT97" s="3">
        <f t="shared" si="252"/>
        <v>0</v>
      </c>
      <c r="CU97" s="3">
        <f t="shared" si="253"/>
        <v>0</v>
      </c>
      <c r="CV97" s="3">
        <f t="shared" si="254"/>
        <v>0</v>
      </c>
      <c r="CW97" s="3">
        <f t="shared" si="255"/>
        <v>0</v>
      </c>
      <c r="CX97" s="3">
        <f t="shared" si="256"/>
        <v>0</v>
      </c>
      <c r="CY97" s="3">
        <f t="shared" si="257"/>
        <v>0</v>
      </c>
      <c r="CZ97" s="3">
        <f t="shared" si="258"/>
        <v>0</v>
      </c>
      <c r="DA97" s="3">
        <f t="shared" si="259"/>
        <v>0</v>
      </c>
      <c r="DB97" s="3">
        <f t="shared" si="260"/>
        <v>0</v>
      </c>
      <c r="DC97" s="3">
        <f t="shared" si="261"/>
        <v>0</v>
      </c>
      <c r="DD97" s="3">
        <f t="shared" si="262"/>
        <v>0</v>
      </c>
      <c r="DE97" s="3">
        <f t="shared" si="263"/>
        <v>0</v>
      </c>
      <c r="DF97" s="3">
        <f t="shared" si="264"/>
        <v>0</v>
      </c>
      <c r="DG97" s="3">
        <f t="shared" si="265"/>
        <v>0</v>
      </c>
      <c r="DH97" s="3">
        <f t="shared" si="266"/>
        <v>0</v>
      </c>
      <c r="DI97" s="3">
        <f t="shared" si="267"/>
        <v>0</v>
      </c>
      <c r="DJ97" s="3">
        <f t="shared" si="268"/>
        <v>0</v>
      </c>
      <c r="DK97" s="3">
        <f t="shared" si="269"/>
        <v>0</v>
      </c>
      <c r="DL97" s="3">
        <f t="shared" si="270"/>
        <v>0</v>
      </c>
      <c r="DM97" s="3">
        <f t="shared" si="271"/>
        <v>0</v>
      </c>
      <c r="DN97" s="3">
        <f t="shared" si="272"/>
        <v>0</v>
      </c>
      <c r="DO97" s="3">
        <f t="shared" si="273"/>
        <v>0</v>
      </c>
      <c r="DP97" s="3">
        <f t="shared" si="274"/>
        <v>0</v>
      </c>
      <c r="DQ97" s="3">
        <f t="shared" si="275"/>
        <v>0</v>
      </c>
      <c r="DR97" s="3">
        <f t="shared" si="276"/>
        <v>0</v>
      </c>
      <c r="DS97" s="3">
        <f t="shared" si="277"/>
        <v>0</v>
      </c>
      <c r="DT97" s="3">
        <f t="shared" si="278"/>
        <v>0</v>
      </c>
      <c r="DU97" s="3">
        <f t="shared" si="279"/>
        <v>0</v>
      </c>
      <c r="DV97" s="3">
        <f t="shared" si="280"/>
        <v>0</v>
      </c>
      <c r="DW97" s="3">
        <f t="shared" si="281"/>
        <v>0</v>
      </c>
      <c r="DX97" s="3">
        <f t="shared" si="282"/>
        <v>0</v>
      </c>
      <c r="DY97" s="3">
        <f t="shared" si="283"/>
        <v>0</v>
      </c>
      <c r="DZ97" s="3">
        <f t="shared" si="284"/>
        <v>0</v>
      </c>
      <c r="EA97" s="3">
        <f t="shared" si="285"/>
        <v>0</v>
      </c>
      <c r="EB97" s="3">
        <f t="shared" si="286"/>
        <v>0</v>
      </c>
      <c r="EC97" s="3">
        <f t="shared" si="287"/>
        <v>0</v>
      </c>
      <c r="ED97" s="3">
        <f t="shared" si="288"/>
        <v>0</v>
      </c>
      <c r="EE97" s="3">
        <f t="shared" si="289"/>
        <v>0</v>
      </c>
      <c r="EF97" s="3">
        <f t="shared" si="290"/>
        <v>0</v>
      </c>
      <c r="EG97" s="3">
        <f t="shared" si="291"/>
        <v>0</v>
      </c>
      <c r="EH97" s="3">
        <f t="shared" si="292"/>
        <v>0</v>
      </c>
      <c r="EI97" s="3">
        <f t="shared" si="293"/>
        <v>0</v>
      </c>
      <c r="EJ97" s="3">
        <f t="shared" si="294"/>
        <v>0</v>
      </c>
      <c r="EK97" s="3">
        <f t="shared" si="295"/>
        <v>0</v>
      </c>
      <c r="EL97" s="3"/>
      <c r="EM97" s="3">
        <v>164.9304</v>
      </c>
      <c r="EN97" s="12">
        <v>-4.5887</v>
      </c>
      <c r="EO97" s="12">
        <v>-14.9734</v>
      </c>
      <c r="EP97" s="12">
        <v>-0.2175</v>
      </c>
      <c r="EQ97" s="3">
        <v>6.9619</v>
      </c>
      <c r="ER97" s="3">
        <v>3.7046</v>
      </c>
      <c r="ES97" s="3">
        <v>4.6783</v>
      </c>
      <c r="ET97" s="3">
        <v>67</v>
      </c>
      <c r="EU97" s="11">
        <v>65.627</v>
      </c>
      <c r="EV97" s="11">
        <v>62.591</v>
      </c>
      <c r="EW97" s="11">
        <v>59.212</v>
      </c>
      <c r="EX97" s="11">
        <v>55.803</v>
      </c>
      <c r="EY97" s="11">
        <v>52.39</v>
      </c>
      <c r="EZ97" s="11">
        <v>49.059</v>
      </c>
      <c r="FA97" s="11">
        <v>45.908</v>
      </c>
      <c r="FB97" s="11">
        <v>42.996</v>
      </c>
      <c r="FC97" s="11">
        <v>40.337</v>
      </c>
      <c r="FD97" s="11">
        <v>37.914</v>
      </c>
      <c r="FE97" s="11">
        <v>35.699</v>
      </c>
      <c r="FF97" s="11">
        <v>33.664</v>
      </c>
      <c r="FG97" s="11">
        <v>31.786</v>
      </c>
      <c r="FH97" s="11">
        <v>30.049</v>
      </c>
    </row>
    <row r="98" spans="1:164" ht="12.75">
      <c r="A98" s="3" t="s">
        <v>77</v>
      </c>
      <c r="B98" s="2">
        <v>0</v>
      </c>
      <c r="C98" s="3">
        <f t="shared" si="157"/>
        <v>0</v>
      </c>
      <c r="D98" s="3">
        <f t="shared" si="158"/>
        <v>0</v>
      </c>
      <c r="E98" s="3">
        <f t="shared" si="159"/>
        <v>0</v>
      </c>
      <c r="F98" s="3">
        <f t="shared" si="160"/>
        <v>0</v>
      </c>
      <c r="G98" s="3">
        <f t="shared" si="161"/>
        <v>0</v>
      </c>
      <c r="H98" s="3">
        <f t="shared" si="162"/>
        <v>0</v>
      </c>
      <c r="I98" s="3">
        <f t="shared" si="163"/>
        <v>0</v>
      </c>
      <c r="J98" s="3">
        <f t="shared" si="164"/>
        <v>0</v>
      </c>
      <c r="K98" s="3">
        <f t="shared" si="165"/>
        <v>0</v>
      </c>
      <c r="L98" s="3">
        <f t="shared" si="166"/>
        <v>0</v>
      </c>
      <c r="M98" s="3">
        <f t="shared" si="167"/>
        <v>0</v>
      </c>
      <c r="N98" s="3">
        <f t="shared" si="168"/>
        <v>0</v>
      </c>
      <c r="O98" s="3">
        <f t="shared" si="169"/>
        <v>0</v>
      </c>
      <c r="P98" s="3">
        <f t="shared" si="170"/>
        <v>0</v>
      </c>
      <c r="Q98" s="3">
        <f t="shared" si="171"/>
        <v>0</v>
      </c>
      <c r="R98" s="3">
        <f t="shared" si="172"/>
        <v>0</v>
      </c>
      <c r="S98" s="3">
        <f t="shared" si="173"/>
        <v>0</v>
      </c>
      <c r="T98" s="3">
        <f t="shared" si="174"/>
        <v>0</v>
      </c>
      <c r="U98" s="3">
        <f t="shared" si="175"/>
        <v>0</v>
      </c>
      <c r="V98" s="3">
        <f t="shared" si="176"/>
        <v>0</v>
      </c>
      <c r="W98" s="3">
        <f t="shared" si="177"/>
        <v>0</v>
      </c>
      <c r="X98" s="3">
        <f t="shared" si="178"/>
        <v>0</v>
      </c>
      <c r="Y98" s="3">
        <f t="shared" si="179"/>
        <v>0</v>
      </c>
      <c r="Z98" s="3">
        <f t="shared" si="180"/>
        <v>0</v>
      </c>
      <c r="AA98" s="3">
        <f t="shared" si="181"/>
        <v>0</v>
      </c>
      <c r="AB98" s="3">
        <f t="shared" si="182"/>
        <v>0</v>
      </c>
      <c r="AC98" s="3">
        <f t="shared" si="183"/>
        <v>0</v>
      </c>
      <c r="AD98" s="3">
        <f t="shared" si="184"/>
        <v>0</v>
      </c>
      <c r="AE98" s="3">
        <f t="shared" si="185"/>
        <v>0</v>
      </c>
      <c r="AF98" s="3">
        <f t="shared" si="186"/>
        <v>0</v>
      </c>
      <c r="AG98" s="3">
        <f t="shared" si="187"/>
        <v>0</v>
      </c>
      <c r="AH98" s="3">
        <f t="shared" si="188"/>
        <v>0</v>
      </c>
      <c r="AI98" s="3">
        <f t="shared" si="189"/>
        <v>0</v>
      </c>
      <c r="AJ98" s="3">
        <f t="shared" si="190"/>
        <v>0</v>
      </c>
      <c r="AK98" s="3">
        <f t="shared" si="191"/>
        <v>0</v>
      </c>
      <c r="AL98" s="3">
        <f t="shared" si="192"/>
        <v>0</v>
      </c>
      <c r="AM98" s="3">
        <f t="shared" si="193"/>
        <v>0</v>
      </c>
      <c r="AN98" s="3">
        <f t="shared" si="194"/>
        <v>0</v>
      </c>
      <c r="AO98" s="3">
        <f t="shared" si="195"/>
        <v>0</v>
      </c>
      <c r="AP98" s="3">
        <f t="shared" si="196"/>
        <v>0</v>
      </c>
      <c r="AQ98" s="3">
        <f t="shared" si="197"/>
        <v>0</v>
      </c>
      <c r="AR98" s="3">
        <f t="shared" si="198"/>
        <v>0</v>
      </c>
      <c r="AS98" s="3">
        <f t="shared" si="199"/>
        <v>0</v>
      </c>
      <c r="AT98" s="3">
        <f t="shared" si="200"/>
        <v>0</v>
      </c>
      <c r="AU98" s="3">
        <f t="shared" si="201"/>
        <v>0</v>
      </c>
      <c r="AV98" s="3">
        <f t="shared" si="202"/>
        <v>0</v>
      </c>
      <c r="AW98" s="3">
        <f t="shared" si="203"/>
        <v>0</v>
      </c>
      <c r="AX98" s="3">
        <f t="shared" si="204"/>
        <v>0</v>
      </c>
      <c r="AY98" s="3">
        <f t="shared" si="205"/>
        <v>0</v>
      </c>
      <c r="AZ98" s="3">
        <f t="shared" si="206"/>
        <v>0</v>
      </c>
      <c r="BA98" s="3">
        <f t="shared" si="207"/>
        <v>0</v>
      </c>
      <c r="BB98" s="3">
        <f t="shared" si="208"/>
        <v>0</v>
      </c>
      <c r="BC98" s="3">
        <f t="shared" si="209"/>
        <v>0</v>
      </c>
      <c r="BD98" s="3">
        <f t="shared" si="210"/>
        <v>0</v>
      </c>
      <c r="BE98" s="3">
        <f t="shared" si="211"/>
        <v>0</v>
      </c>
      <c r="BF98" s="3">
        <f t="shared" si="212"/>
        <v>0</v>
      </c>
      <c r="BG98" s="3">
        <f t="shared" si="213"/>
        <v>0</v>
      </c>
      <c r="BH98" s="3">
        <f t="shared" si="214"/>
        <v>0</v>
      </c>
      <c r="BI98" s="3">
        <f t="shared" si="215"/>
        <v>0</v>
      </c>
      <c r="BJ98" s="3">
        <f t="shared" si="216"/>
        <v>0</v>
      </c>
      <c r="BK98" s="3">
        <f t="shared" si="217"/>
        <v>0</v>
      </c>
      <c r="BL98" s="3">
        <f t="shared" si="218"/>
        <v>0</v>
      </c>
      <c r="BM98" s="3">
        <f t="shared" si="219"/>
        <v>0</v>
      </c>
      <c r="BN98" s="3">
        <f t="shared" si="220"/>
        <v>0</v>
      </c>
      <c r="BO98" s="3">
        <f t="shared" si="221"/>
        <v>0</v>
      </c>
      <c r="BP98" s="3">
        <f t="shared" si="222"/>
        <v>0</v>
      </c>
      <c r="BQ98" s="3">
        <f t="shared" si="223"/>
        <v>0</v>
      </c>
      <c r="BR98" s="3">
        <f t="shared" si="224"/>
        <v>0</v>
      </c>
      <c r="BS98" s="3">
        <f t="shared" si="225"/>
        <v>0</v>
      </c>
      <c r="BT98" s="3">
        <f t="shared" si="226"/>
        <v>0</v>
      </c>
      <c r="BU98" s="3">
        <f t="shared" si="227"/>
        <v>0</v>
      </c>
      <c r="BV98" s="3">
        <f t="shared" si="228"/>
        <v>0</v>
      </c>
      <c r="BW98" s="3">
        <f t="shared" si="229"/>
        <v>0</v>
      </c>
      <c r="BX98" s="3">
        <f t="shared" si="230"/>
        <v>0</v>
      </c>
      <c r="BY98" s="3">
        <f t="shared" si="231"/>
        <v>0</v>
      </c>
      <c r="BZ98" s="3">
        <f t="shared" si="232"/>
        <v>0</v>
      </c>
      <c r="CA98" s="3">
        <f t="shared" si="233"/>
        <v>0</v>
      </c>
      <c r="CB98" s="3">
        <f t="shared" si="234"/>
        <v>0</v>
      </c>
      <c r="CC98" s="3">
        <f t="shared" si="235"/>
        <v>0</v>
      </c>
      <c r="CD98" s="3">
        <f t="shared" si="236"/>
        <v>0</v>
      </c>
      <c r="CE98" s="3">
        <f t="shared" si="237"/>
        <v>0</v>
      </c>
      <c r="CF98" s="3">
        <f t="shared" si="238"/>
        <v>0</v>
      </c>
      <c r="CG98" s="3">
        <f t="shared" si="239"/>
        <v>0</v>
      </c>
      <c r="CH98" s="3">
        <f t="shared" si="240"/>
        <v>0</v>
      </c>
      <c r="CI98" s="3">
        <f t="shared" si="241"/>
        <v>0</v>
      </c>
      <c r="CJ98" s="3">
        <f t="shared" si="242"/>
        <v>0</v>
      </c>
      <c r="CK98" s="3">
        <f t="shared" si="243"/>
        <v>0</v>
      </c>
      <c r="CL98" s="3">
        <f t="shared" si="244"/>
        <v>0</v>
      </c>
      <c r="CM98" s="3">
        <f t="shared" si="245"/>
        <v>0</v>
      </c>
      <c r="CN98" s="3">
        <f t="shared" si="246"/>
        <v>0</v>
      </c>
      <c r="CO98" s="3">
        <f t="shared" si="247"/>
        <v>0</v>
      </c>
      <c r="CP98" s="3">
        <f t="shared" si="248"/>
        <v>0</v>
      </c>
      <c r="CQ98" s="3">
        <f t="shared" si="249"/>
        <v>0</v>
      </c>
      <c r="CR98" s="3">
        <f t="shared" si="250"/>
        <v>0</v>
      </c>
      <c r="CS98" s="3">
        <f t="shared" si="251"/>
        <v>0</v>
      </c>
      <c r="CT98" s="3">
        <f t="shared" si="252"/>
        <v>0</v>
      </c>
      <c r="CU98" s="3">
        <f t="shared" si="253"/>
        <v>0</v>
      </c>
      <c r="CV98" s="3">
        <f t="shared" si="254"/>
        <v>0</v>
      </c>
      <c r="CW98" s="3">
        <f t="shared" si="255"/>
        <v>0</v>
      </c>
      <c r="CX98" s="3">
        <f t="shared" si="256"/>
        <v>0</v>
      </c>
      <c r="CY98" s="3">
        <f t="shared" si="257"/>
        <v>0</v>
      </c>
      <c r="CZ98" s="3">
        <f t="shared" si="258"/>
        <v>0</v>
      </c>
      <c r="DA98" s="3">
        <f t="shared" si="259"/>
        <v>0</v>
      </c>
      <c r="DB98" s="3">
        <f t="shared" si="260"/>
        <v>0</v>
      </c>
      <c r="DC98" s="3">
        <f t="shared" si="261"/>
        <v>0</v>
      </c>
      <c r="DD98" s="3">
        <f t="shared" si="262"/>
        <v>0</v>
      </c>
      <c r="DE98" s="3">
        <f t="shared" si="263"/>
        <v>0</v>
      </c>
      <c r="DF98" s="3">
        <f t="shared" si="264"/>
        <v>0</v>
      </c>
      <c r="DG98" s="3">
        <f t="shared" si="265"/>
        <v>0</v>
      </c>
      <c r="DH98" s="3">
        <f t="shared" si="266"/>
        <v>0</v>
      </c>
      <c r="DI98" s="3">
        <f t="shared" si="267"/>
        <v>0</v>
      </c>
      <c r="DJ98" s="3">
        <f t="shared" si="268"/>
        <v>0</v>
      </c>
      <c r="DK98" s="3">
        <f t="shared" si="269"/>
        <v>0</v>
      </c>
      <c r="DL98" s="3">
        <f t="shared" si="270"/>
        <v>0</v>
      </c>
      <c r="DM98" s="3">
        <f t="shared" si="271"/>
        <v>0</v>
      </c>
      <c r="DN98" s="3">
        <f t="shared" si="272"/>
        <v>0</v>
      </c>
      <c r="DO98" s="3">
        <f t="shared" si="273"/>
        <v>0</v>
      </c>
      <c r="DP98" s="3">
        <f t="shared" si="274"/>
        <v>0</v>
      </c>
      <c r="DQ98" s="3">
        <f t="shared" si="275"/>
        <v>0</v>
      </c>
      <c r="DR98" s="3">
        <f t="shared" si="276"/>
        <v>0</v>
      </c>
      <c r="DS98" s="3">
        <f t="shared" si="277"/>
        <v>0</v>
      </c>
      <c r="DT98" s="3">
        <f t="shared" si="278"/>
        <v>0</v>
      </c>
      <c r="DU98" s="3">
        <f t="shared" si="279"/>
        <v>0</v>
      </c>
      <c r="DV98" s="3">
        <f t="shared" si="280"/>
        <v>0</v>
      </c>
      <c r="DW98" s="3">
        <f t="shared" si="281"/>
        <v>0</v>
      </c>
      <c r="DX98" s="3">
        <f t="shared" si="282"/>
        <v>0</v>
      </c>
      <c r="DY98" s="3">
        <f t="shared" si="283"/>
        <v>0</v>
      </c>
      <c r="DZ98" s="3">
        <f t="shared" si="284"/>
        <v>0</v>
      </c>
      <c r="EA98" s="3">
        <f t="shared" si="285"/>
        <v>0</v>
      </c>
      <c r="EB98" s="3">
        <f t="shared" si="286"/>
        <v>0</v>
      </c>
      <c r="EC98" s="3">
        <f t="shared" si="287"/>
        <v>0</v>
      </c>
      <c r="ED98" s="3">
        <f t="shared" si="288"/>
        <v>0</v>
      </c>
      <c r="EE98" s="3">
        <f t="shared" si="289"/>
        <v>0</v>
      </c>
      <c r="EF98" s="3">
        <f t="shared" si="290"/>
        <v>0</v>
      </c>
      <c r="EG98" s="3">
        <f t="shared" si="291"/>
        <v>0</v>
      </c>
      <c r="EH98" s="3">
        <f t="shared" si="292"/>
        <v>0</v>
      </c>
      <c r="EI98" s="3">
        <f t="shared" si="293"/>
        <v>0</v>
      </c>
      <c r="EJ98" s="3">
        <f t="shared" si="294"/>
        <v>0</v>
      </c>
      <c r="EK98" s="3">
        <f t="shared" si="295"/>
        <v>0</v>
      </c>
      <c r="EL98" s="3"/>
      <c r="EM98" s="3">
        <v>167.26</v>
      </c>
      <c r="EN98" s="12">
        <v>-4.4106</v>
      </c>
      <c r="EO98" s="12">
        <v>-9.4367</v>
      </c>
      <c r="EP98" s="12">
        <v>-0.2586</v>
      </c>
      <c r="EQ98" s="3">
        <v>7.391</v>
      </c>
      <c r="ER98" s="3">
        <v>3.938</v>
      </c>
      <c r="ES98" s="3">
        <v>4.9576</v>
      </c>
      <c r="ET98" s="3">
        <v>68</v>
      </c>
      <c r="EU98" s="11">
        <v>66.673</v>
      </c>
      <c r="EV98" s="11">
        <v>63.798</v>
      </c>
      <c r="EW98" s="11">
        <v>60.578</v>
      </c>
      <c r="EX98" s="11">
        <v>57.213</v>
      </c>
      <c r="EY98" s="11">
        <v>53.75</v>
      </c>
      <c r="EZ98" s="11">
        <v>50.329</v>
      </c>
      <c r="FA98" s="11">
        <v>47.081</v>
      </c>
      <c r="FB98" s="11">
        <v>44.075</v>
      </c>
      <c r="FC98" s="11">
        <v>41.327</v>
      </c>
      <c r="FD98" s="11">
        <v>38.822</v>
      </c>
      <c r="FE98" s="11">
        <v>36.531</v>
      </c>
      <c r="FF98" s="11">
        <v>34.425</v>
      </c>
      <c r="FG98" s="11">
        <v>32.483</v>
      </c>
      <c r="FH98" s="11">
        <v>30.688</v>
      </c>
    </row>
    <row r="99" spans="1:164" ht="12.75">
      <c r="A99" s="3" t="s">
        <v>78</v>
      </c>
      <c r="B99" s="2">
        <v>0</v>
      </c>
      <c r="C99" s="3">
        <f t="shared" si="157"/>
        <v>0</v>
      </c>
      <c r="D99" s="3">
        <f t="shared" si="158"/>
        <v>0</v>
      </c>
      <c r="E99" s="3">
        <f t="shared" si="159"/>
        <v>0</v>
      </c>
      <c r="F99" s="3">
        <f t="shared" si="160"/>
        <v>0</v>
      </c>
      <c r="G99" s="3">
        <f t="shared" si="161"/>
        <v>0</v>
      </c>
      <c r="H99" s="3">
        <f t="shared" si="162"/>
        <v>0</v>
      </c>
      <c r="I99" s="3">
        <f t="shared" si="163"/>
        <v>0</v>
      </c>
      <c r="J99" s="3">
        <f t="shared" si="164"/>
        <v>0</v>
      </c>
      <c r="K99" s="3">
        <f t="shared" si="165"/>
        <v>0</v>
      </c>
      <c r="L99" s="3">
        <f t="shared" si="166"/>
        <v>0</v>
      </c>
      <c r="M99" s="3">
        <f t="shared" si="167"/>
        <v>0</v>
      </c>
      <c r="N99" s="3">
        <f t="shared" si="168"/>
        <v>0</v>
      </c>
      <c r="O99" s="3">
        <f t="shared" si="169"/>
        <v>0</v>
      </c>
      <c r="P99" s="3">
        <f t="shared" si="170"/>
        <v>0</v>
      </c>
      <c r="Q99" s="3">
        <f t="shared" si="171"/>
        <v>0</v>
      </c>
      <c r="R99" s="3">
        <f t="shared" si="172"/>
        <v>0</v>
      </c>
      <c r="S99" s="3">
        <f t="shared" si="173"/>
        <v>0</v>
      </c>
      <c r="T99" s="3">
        <f t="shared" si="174"/>
        <v>0</v>
      </c>
      <c r="U99" s="3">
        <f t="shared" si="175"/>
        <v>0</v>
      </c>
      <c r="V99" s="3">
        <f t="shared" si="176"/>
        <v>0</v>
      </c>
      <c r="W99" s="3">
        <f t="shared" si="177"/>
        <v>0</v>
      </c>
      <c r="X99" s="3">
        <f t="shared" si="178"/>
        <v>0</v>
      </c>
      <c r="Y99" s="3">
        <f t="shared" si="179"/>
        <v>0</v>
      </c>
      <c r="Z99" s="3">
        <f t="shared" si="180"/>
        <v>0</v>
      </c>
      <c r="AA99" s="3">
        <f t="shared" si="181"/>
        <v>0</v>
      </c>
      <c r="AB99" s="3">
        <f t="shared" si="182"/>
        <v>0</v>
      </c>
      <c r="AC99" s="3">
        <f t="shared" si="183"/>
        <v>0</v>
      </c>
      <c r="AD99" s="3">
        <f t="shared" si="184"/>
        <v>0</v>
      </c>
      <c r="AE99" s="3">
        <f t="shared" si="185"/>
        <v>0</v>
      </c>
      <c r="AF99" s="3">
        <f t="shared" si="186"/>
        <v>0</v>
      </c>
      <c r="AG99" s="3">
        <f t="shared" si="187"/>
        <v>0</v>
      </c>
      <c r="AH99" s="3">
        <f t="shared" si="188"/>
        <v>0</v>
      </c>
      <c r="AI99" s="3">
        <f t="shared" si="189"/>
        <v>0</v>
      </c>
      <c r="AJ99" s="3">
        <f t="shared" si="190"/>
        <v>0</v>
      </c>
      <c r="AK99" s="3">
        <f t="shared" si="191"/>
        <v>0</v>
      </c>
      <c r="AL99" s="3">
        <f t="shared" si="192"/>
        <v>0</v>
      </c>
      <c r="AM99" s="3">
        <f t="shared" si="193"/>
        <v>0</v>
      </c>
      <c r="AN99" s="3">
        <f t="shared" si="194"/>
        <v>0</v>
      </c>
      <c r="AO99" s="3">
        <f t="shared" si="195"/>
        <v>0</v>
      </c>
      <c r="AP99" s="3">
        <f t="shared" si="196"/>
        <v>0</v>
      </c>
      <c r="AQ99" s="3">
        <f t="shared" si="197"/>
        <v>0</v>
      </c>
      <c r="AR99" s="3">
        <f t="shared" si="198"/>
        <v>0</v>
      </c>
      <c r="AS99" s="3">
        <f t="shared" si="199"/>
        <v>0</v>
      </c>
      <c r="AT99" s="3">
        <f t="shared" si="200"/>
        <v>0</v>
      </c>
      <c r="AU99" s="3">
        <f t="shared" si="201"/>
        <v>0</v>
      </c>
      <c r="AV99" s="3">
        <f t="shared" si="202"/>
        <v>0</v>
      </c>
      <c r="AW99" s="3">
        <f t="shared" si="203"/>
        <v>0</v>
      </c>
      <c r="AX99" s="3">
        <f t="shared" si="204"/>
        <v>0</v>
      </c>
      <c r="AY99" s="3">
        <f t="shared" si="205"/>
        <v>0</v>
      </c>
      <c r="AZ99" s="3">
        <f t="shared" si="206"/>
        <v>0</v>
      </c>
      <c r="BA99" s="3">
        <f t="shared" si="207"/>
        <v>0</v>
      </c>
      <c r="BB99" s="3">
        <f t="shared" si="208"/>
        <v>0</v>
      </c>
      <c r="BC99" s="3">
        <f t="shared" si="209"/>
        <v>0</v>
      </c>
      <c r="BD99" s="3">
        <f t="shared" si="210"/>
        <v>0</v>
      </c>
      <c r="BE99" s="3">
        <f t="shared" si="211"/>
        <v>0</v>
      </c>
      <c r="BF99" s="3">
        <f t="shared" si="212"/>
        <v>0</v>
      </c>
      <c r="BG99" s="3">
        <f t="shared" si="213"/>
        <v>0</v>
      </c>
      <c r="BH99" s="3">
        <f t="shared" si="214"/>
        <v>0</v>
      </c>
      <c r="BI99" s="3">
        <f t="shared" si="215"/>
        <v>0</v>
      </c>
      <c r="BJ99" s="3">
        <f t="shared" si="216"/>
        <v>0</v>
      </c>
      <c r="BK99" s="3">
        <f t="shared" si="217"/>
        <v>0</v>
      </c>
      <c r="BL99" s="3">
        <f t="shared" si="218"/>
        <v>0</v>
      </c>
      <c r="BM99" s="3">
        <f t="shared" si="219"/>
        <v>0</v>
      </c>
      <c r="BN99" s="3">
        <f t="shared" si="220"/>
        <v>0</v>
      </c>
      <c r="BO99" s="3">
        <f t="shared" si="221"/>
        <v>0</v>
      </c>
      <c r="BP99" s="3">
        <f t="shared" si="222"/>
        <v>0</v>
      </c>
      <c r="BQ99" s="3">
        <f t="shared" si="223"/>
        <v>0</v>
      </c>
      <c r="BR99" s="3">
        <f t="shared" si="224"/>
        <v>0</v>
      </c>
      <c r="BS99" s="3">
        <f t="shared" si="225"/>
        <v>0</v>
      </c>
      <c r="BT99" s="3">
        <f t="shared" si="226"/>
        <v>0</v>
      </c>
      <c r="BU99" s="3">
        <f t="shared" si="227"/>
        <v>0</v>
      </c>
      <c r="BV99" s="3">
        <f t="shared" si="228"/>
        <v>0</v>
      </c>
      <c r="BW99" s="3">
        <f t="shared" si="229"/>
        <v>0</v>
      </c>
      <c r="BX99" s="3">
        <f t="shared" si="230"/>
        <v>0</v>
      </c>
      <c r="BY99" s="3">
        <f t="shared" si="231"/>
        <v>0</v>
      </c>
      <c r="BZ99" s="3">
        <f t="shared" si="232"/>
        <v>0</v>
      </c>
      <c r="CA99" s="3">
        <f t="shared" si="233"/>
        <v>0</v>
      </c>
      <c r="CB99" s="3">
        <f t="shared" si="234"/>
        <v>0</v>
      </c>
      <c r="CC99" s="3">
        <f t="shared" si="235"/>
        <v>0</v>
      </c>
      <c r="CD99" s="3">
        <f t="shared" si="236"/>
        <v>0</v>
      </c>
      <c r="CE99" s="3">
        <f t="shared" si="237"/>
        <v>0</v>
      </c>
      <c r="CF99" s="3">
        <f t="shared" si="238"/>
        <v>0</v>
      </c>
      <c r="CG99" s="3">
        <f t="shared" si="239"/>
        <v>0</v>
      </c>
      <c r="CH99" s="3">
        <f t="shared" si="240"/>
        <v>0</v>
      </c>
      <c r="CI99" s="3">
        <f t="shared" si="241"/>
        <v>0</v>
      </c>
      <c r="CJ99" s="3">
        <f t="shared" si="242"/>
        <v>0</v>
      </c>
      <c r="CK99" s="3">
        <f t="shared" si="243"/>
        <v>0</v>
      </c>
      <c r="CL99" s="3">
        <f t="shared" si="244"/>
        <v>0</v>
      </c>
      <c r="CM99" s="3">
        <f t="shared" si="245"/>
        <v>0</v>
      </c>
      <c r="CN99" s="3">
        <f t="shared" si="246"/>
        <v>0</v>
      </c>
      <c r="CO99" s="3">
        <f t="shared" si="247"/>
        <v>0</v>
      </c>
      <c r="CP99" s="3">
        <f t="shared" si="248"/>
        <v>0</v>
      </c>
      <c r="CQ99" s="3">
        <f t="shared" si="249"/>
        <v>0</v>
      </c>
      <c r="CR99" s="3">
        <f t="shared" si="250"/>
        <v>0</v>
      </c>
      <c r="CS99" s="3">
        <f t="shared" si="251"/>
        <v>0</v>
      </c>
      <c r="CT99" s="3">
        <f t="shared" si="252"/>
        <v>0</v>
      </c>
      <c r="CU99" s="3">
        <f t="shared" si="253"/>
        <v>0</v>
      </c>
      <c r="CV99" s="3">
        <f t="shared" si="254"/>
        <v>0</v>
      </c>
      <c r="CW99" s="3">
        <f t="shared" si="255"/>
        <v>0</v>
      </c>
      <c r="CX99" s="3">
        <f t="shared" si="256"/>
        <v>0</v>
      </c>
      <c r="CY99" s="3">
        <f t="shared" si="257"/>
        <v>0</v>
      </c>
      <c r="CZ99" s="3">
        <f t="shared" si="258"/>
        <v>0</v>
      </c>
      <c r="DA99" s="3">
        <f t="shared" si="259"/>
        <v>0</v>
      </c>
      <c r="DB99" s="3">
        <f t="shared" si="260"/>
        <v>0</v>
      </c>
      <c r="DC99" s="3">
        <f t="shared" si="261"/>
        <v>0</v>
      </c>
      <c r="DD99" s="3">
        <f t="shared" si="262"/>
        <v>0</v>
      </c>
      <c r="DE99" s="3">
        <f t="shared" si="263"/>
        <v>0</v>
      </c>
      <c r="DF99" s="3">
        <f t="shared" si="264"/>
        <v>0</v>
      </c>
      <c r="DG99" s="3">
        <f t="shared" si="265"/>
        <v>0</v>
      </c>
      <c r="DH99" s="3">
        <f t="shared" si="266"/>
        <v>0</v>
      </c>
      <c r="DI99" s="3">
        <f t="shared" si="267"/>
        <v>0</v>
      </c>
      <c r="DJ99" s="3">
        <f t="shared" si="268"/>
        <v>0</v>
      </c>
      <c r="DK99" s="3">
        <f t="shared" si="269"/>
        <v>0</v>
      </c>
      <c r="DL99" s="3">
        <f t="shared" si="270"/>
        <v>0</v>
      </c>
      <c r="DM99" s="3">
        <f t="shared" si="271"/>
        <v>0</v>
      </c>
      <c r="DN99" s="3">
        <f t="shared" si="272"/>
        <v>0</v>
      </c>
      <c r="DO99" s="3">
        <f t="shared" si="273"/>
        <v>0</v>
      </c>
      <c r="DP99" s="3">
        <f t="shared" si="274"/>
        <v>0</v>
      </c>
      <c r="DQ99" s="3">
        <f t="shared" si="275"/>
        <v>0</v>
      </c>
      <c r="DR99" s="3">
        <f t="shared" si="276"/>
        <v>0</v>
      </c>
      <c r="DS99" s="3">
        <f t="shared" si="277"/>
        <v>0</v>
      </c>
      <c r="DT99" s="3">
        <f t="shared" si="278"/>
        <v>0</v>
      </c>
      <c r="DU99" s="3">
        <f t="shared" si="279"/>
        <v>0</v>
      </c>
      <c r="DV99" s="3">
        <f t="shared" si="280"/>
        <v>0</v>
      </c>
      <c r="DW99" s="3">
        <f t="shared" si="281"/>
        <v>0</v>
      </c>
      <c r="DX99" s="3">
        <f t="shared" si="282"/>
        <v>0</v>
      </c>
      <c r="DY99" s="3">
        <f t="shared" si="283"/>
        <v>0</v>
      </c>
      <c r="DZ99" s="3">
        <f t="shared" si="284"/>
        <v>0</v>
      </c>
      <c r="EA99" s="3">
        <f t="shared" si="285"/>
        <v>0</v>
      </c>
      <c r="EB99" s="3">
        <f t="shared" si="286"/>
        <v>0</v>
      </c>
      <c r="EC99" s="3">
        <f t="shared" si="287"/>
        <v>0</v>
      </c>
      <c r="ED99" s="3">
        <f t="shared" si="288"/>
        <v>0</v>
      </c>
      <c r="EE99" s="3">
        <f t="shared" si="289"/>
        <v>0</v>
      </c>
      <c r="EF99" s="3">
        <f t="shared" si="290"/>
        <v>0</v>
      </c>
      <c r="EG99" s="3">
        <f t="shared" si="291"/>
        <v>0</v>
      </c>
      <c r="EH99" s="3">
        <f t="shared" si="292"/>
        <v>0</v>
      </c>
      <c r="EI99" s="3">
        <f t="shared" si="293"/>
        <v>0</v>
      </c>
      <c r="EJ99" s="3">
        <f t="shared" si="294"/>
        <v>0</v>
      </c>
      <c r="EK99" s="3">
        <f t="shared" si="295"/>
        <v>0</v>
      </c>
      <c r="EL99" s="3"/>
      <c r="EM99" s="3">
        <v>168.9342</v>
      </c>
      <c r="EN99" s="12">
        <v>-4.2698</v>
      </c>
      <c r="EO99" s="12">
        <v>-8.0393</v>
      </c>
      <c r="EP99" s="12">
        <v>-0.3139</v>
      </c>
      <c r="EQ99" s="3">
        <v>7.8385</v>
      </c>
      <c r="ER99" s="3">
        <v>4.1821</v>
      </c>
      <c r="ES99" s="3">
        <v>5.2483</v>
      </c>
      <c r="ET99" s="3">
        <v>69</v>
      </c>
      <c r="EU99" s="11">
        <v>67.696</v>
      </c>
      <c r="EV99" s="11">
        <v>64.852</v>
      </c>
      <c r="EW99" s="11">
        <v>61.648</v>
      </c>
      <c r="EX99" s="11">
        <v>58.292</v>
      </c>
      <c r="EY99" s="11">
        <v>54.825</v>
      </c>
      <c r="EZ99" s="11">
        <v>51.384</v>
      </c>
      <c r="FA99" s="11">
        <v>48.099</v>
      </c>
      <c r="FB99" s="11">
        <v>45.046</v>
      </c>
      <c r="FC99" s="11">
        <v>42.246</v>
      </c>
      <c r="FD99" s="11">
        <v>39.686</v>
      </c>
      <c r="FE99" s="11">
        <v>37.342</v>
      </c>
      <c r="FF99" s="11">
        <v>35.187</v>
      </c>
      <c r="FG99" s="11">
        <v>33.198</v>
      </c>
      <c r="FH99" s="11">
        <v>31.359</v>
      </c>
    </row>
    <row r="100" spans="1:164" ht="12.75">
      <c r="A100" s="3" t="s">
        <v>79</v>
      </c>
      <c r="B100" s="2">
        <v>0</v>
      </c>
      <c r="C100" s="3">
        <f t="shared" si="157"/>
        <v>0</v>
      </c>
      <c r="D100" s="3">
        <f t="shared" si="158"/>
        <v>0</v>
      </c>
      <c r="E100" s="3">
        <f t="shared" si="159"/>
        <v>0</v>
      </c>
      <c r="F100" s="3">
        <f t="shared" si="160"/>
        <v>0</v>
      </c>
      <c r="G100" s="3">
        <f t="shared" si="161"/>
        <v>0</v>
      </c>
      <c r="H100" s="3">
        <f t="shared" si="162"/>
        <v>0</v>
      </c>
      <c r="I100" s="3">
        <f t="shared" si="163"/>
        <v>0</v>
      </c>
      <c r="J100" s="3">
        <f t="shared" si="164"/>
        <v>0</v>
      </c>
      <c r="K100" s="3">
        <f t="shared" si="165"/>
        <v>0</v>
      </c>
      <c r="L100" s="3">
        <f t="shared" si="166"/>
        <v>0</v>
      </c>
      <c r="M100" s="3">
        <f t="shared" si="167"/>
        <v>0</v>
      </c>
      <c r="N100" s="3">
        <f t="shared" si="168"/>
        <v>0</v>
      </c>
      <c r="O100" s="3">
        <f t="shared" si="169"/>
        <v>0</v>
      </c>
      <c r="P100" s="3">
        <f t="shared" si="170"/>
        <v>0</v>
      </c>
      <c r="Q100" s="3">
        <f t="shared" si="171"/>
        <v>0</v>
      </c>
      <c r="R100" s="3">
        <f t="shared" si="172"/>
        <v>0</v>
      </c>
      <c r="S100" s="3">
        <f t="shared" si="173"/>
        <v>0</v>
      </c>
      <c r="T100" s="3">
        <f t="shared" si="174"/>
        <v>0</v>
      </c>
      <c r="U100" s="3">
        <f t="shared" si="175"/>
        <v>0</v>
      </c>
      <c r="V100" s="3">
        <f t="shared" si="176"/>
        <v>0</v>
      </c>
      <c r="W100" s="3">
        <f t="shared" si="177"/>
        <v>0</v>
      </c>
      <c r="X100" s="3">
        <f t="shared" si="178"/>
        <v>0</v>
      </c>
      <c r="Y100" s="3">
        <f t="shared" si="179"/>
        <v>0</v>
      </c>
      <c r="Z100" s="3">
        <f t="shared" si="180"/>
        <v>0</v>
      </c>
      <c r="AA100" s="3">
        <f t="shared" si="181"/>
        <v>0</v>
      </c>
      <c r="AB100" s="3">
        <f t="shared" si="182"/>
        <v>0</v>
      </c>
      <c r="AC100" s="3">
        <f t="shared" si="183"/>
        <v>0</v>
      </c>
      <c r="AD100" s="3">
        <f t="shared" si="184"/>
        <v>0</v>
      </c>
      <c r="AE100" s="3">
        <f t="shared" si="185"/>
        <v>0</v>
      </c>
      <c r="AF100" s="3">
        <f t="shared" si="186"/>
        <v>0</v>
      </c>
      <c r="AG100" s="3">
        <f t="shared" si="187"/>
        <v>0</v>
      </c>
      <c r="AH100" s="3">
        <f t="shared" si="188"/>
        <v>0</v>
      </c>
      <c r="AI100" s="3">
        <f t="shared" si="189"/>
        <v>0</v>
      </c>
      <c r="AJ100" s="3">
        <f t="shared" si="190"/>
        <v>0</v>
      </c>
      <c r="AK100" s="3">
        <f t="shared" si="191"/>
        <v>0</v>
      </c>
      <c r="AL100" s="3">
        <f t="shared" si="192"/>
        <v>0</v>
      </c>
      <c r="AM100" s="3">
        <f t="shared" si="193"/>
        <v>0</v>
      </c>
      <c r="AN100" s="3">
        <f t="shared" si="194"/>
        <v>0</v>
      </c>
      <c r="AO100" s="3">
        <f t="shared" si="195"/>
        <v>0</v>
      </c>
      <c r="AP100" s="3">
        <f t="shared" si="196"/>
        <v>0</v>
      </c>
      <c r="AQ100" s="3">
        <f t="shared" si="197"/>
        <v>0</v>
      </c>
      <c r="AR100" s="3">
        <f t="shared" si="198"/>
        <v>0</v>
      </c>
      <c r="AS100" s="3">
        <f t="shared" si="199"/>
        <v>0</v>
      </c>
      <c r="AT100" s="3">
        <f t="shared" si="200"/>
        <v>0</v>
      </c>
      <c r="AU100" s="3">
        <f t="shared" si="201"/>
        <v>0</v>
      </c>
      <c r="AV100" s="3">
        <f t="shared" si="202"/>
        <v>0</v>
      </c>
      <c r="AW100" s="3">
        <f t="shared" si="203"/>
        <v>0</v>
      </c>
      <c r="AX100" s="3">
        <f t="shared" si="204"/>
        <v>0</v>
      </c>
      <c r="AY100" s="3">
        <f t="shared" si="205"/>
        <v>0</v>
      </c>
      <c r="AZ100" s="3">
        <f t="shared" si="206"/>
        <v>0</v>
      </c>
      <c r="BA100" s="3">
        <f t="shared" si="207"/>
        <v>0</v>
      </c>
      <c r="BB100" s="3">
        <f t="shared" si="208"/>
        <v>0</v>
      </c>
      <c r="BC100" s="3">
        <f t="shared" si="209"/>
        <v>0</v>
      </c>
      <c r="BD100" s="3">
        <f t="shared" si="210"/>
        <v>0</v>
      </c>
      <c r="BE100" s="3">
        <f t="shared" si="211"/>
        <v>0</v>
      </c>
      <c r="BF100" s="3">
        <f t="shared" si="212"/>
        <v>0</v>
      </c>
      <c r="BG100" s="3">
        <f t="shared" si="213"/>
        <v>0</v>
      </c>
      <c r="BH100" s="3">
        <f t="shared" si="214"/>
        <v>0</v>
      </c>
      <c r="BI100" s="3">
        <f t="shared" si="215"/>
        <v>0</v>
      </c>
      <c r="BJ100" s="3">
        <f t="shared" si="216"/>
        <v>0</v>
      </c>
      <c r="BK100" s="3">
        <f t="shared" si="217"/>
        <v>0</v>
      </c>
      <c r="BL100" s="3">
        <f t="shared" si="218"/>
        <v>0</v>
      </c>
      <c r="BM100" s="3">
        <f t="shared" si="219"/>
        <v>0</v>
      </c>
      <c r="BN100" s="3">
        <f t="shared" si="220"/>
        <v>0</v>
      </c>
      <c r="BO100" s="3">
        <f t="shared" si="221"/>
        <v>0</v>
      </c>
      <c r="BP100" s="3">
        <f t="shared" si="222"/>
        <v>0</v>
      </c>
      <c r="BQ100" s="3">
        <f t="shared" si="223"/>
        <v>0</v>
      </c>
      <c r="BR100" s="3">
        <f t="shared" si="224"/>
        <v>0</v>
      </c>
      <c r="BS100" s="3">
        <f t="shared" si="225"/>
        <v>0</v>
      </c>
      <c r="BT100" s="3">
        <f t="shared" si="226"/>
        <v>0</v>
      </c>
      <c r="BU100" s="3">
        <f t="shared" si="227"/>
        <v>0</v>
      </c>
      <c r="BV100" s="3">
        <f t="shared" si="228"/>
        <v>0</v>
      </c>
      <c r="BW100" s="3">
        <f t="shared" si="229"/>
        <v>0</v>
      </c>
      <c r="BX100" s="3">
        <f t="shared" si="230"/>
        <v>0</v>
      </c>
      <c r="BY100" s="3">
        <f t="shared" si="231"/>
        <v>0</v>
      </c>
      <c r="BZ100" s="3">
        <f t="shared" si="232"/>
        <v>0</v>
      </c>
      <c r="CA100" s="3">
        <f t="shared" si="233"/>
        <v>0</v>
      </c>
      <c r="CB100" s="3">
        <f t="shared" si="234"/>
        <v>0</v>
      </c>
      <c r="CC100" s="3">
        <f t="shared" si="235"/>
        <v>0</v>
      </c>
      <c r="CD100" s="3">
        <f t="shared" si="236"/>
        <v>0</v>
      </c>
      <c r="CE100" s="3">
        <f t="shared" si="237"/>
        <v>0</v>
      </c>
      <c r="CF100" s="3">
        <f t="shared" si="238"/>
        <v>0</v>
      </c>
      <c r="CG100" s="3">
        <f t="shared" si="239"/>
        <v>0</v>
      </c>
      <c r="CH100" s="3">
        <f t="shared" si="240"/>
        <v>0</v>
      </c>
      <c r="CI100" s="3">
        <f t="shared" si="241"/>
        <v>0</v>
      </c>
      <c r="CJ100" s="3">
        <f t="shared" si="242"/>
        <v>0</v>
      </c>
      <c r="CK100" s="3">
        <f t="shared" si="243"/>
        <v>0</v>
      </c>
      <c r="CL100" s="3">
        <f t="shared" si="244"/>
        <v>0</v>
      </c>
      <c r="CM100" s="3">
        <f t="shared" si="245"/>
        <v>0</v>
      </c>
      <c r="CN100" s="3">
        <f t="shared" si="246"/>
        <v>0</v>
      </c>
      <c r="CO100" s="3">
        <f t="shared" si="247"/>
        <v>0</v>
      </c>
      <c r="CP100" s="3">
        <f t="shared" si="248"/>
        <v>0</v>
      </c>
      <c r="CQ100" s="3">
        <f t="shared" si="249"/>
        <v>0</v>
      </c>
      <c r="CR100" s="3">
        <f t="shared" si="250"/>
        <v>0</v>
      </c>
      <c r="CS100" s="3">
        <f t="shared" si="251"/>
        <v>0</v>
      </c>
      <c r="CT100" s="3">
        <f t="shared" si="252"/>
        <v>0</v>
      </c>
      <c r="CU100" s="3">
        <f t="shared" si="253"/>
        <v>0</v>
      </c>
      <c r="CV100" s="3">
        <f t="shared" si="254"/>
        <v>0</v>
      </c>
      <c r="CW100" s="3">
        <f t="shared" si="255"/>
        <v>0</v>
      </c>
      <c r="CX100" s="3">
        <f t="shared" si="256"/>
        <v>0</v>
      </c>
      <c r="CY100" s="3">
        <f t="shared" si="257"/>
        <v>0</v>
      </c>
      <c r="CZ100" s="3">
        <f t="shared" si="258"/>
        <v>0</v>
      </c>
      <c r="DA100" s="3">
        <f t="shared" si="259"/>
        <v>0</v>
      </c>
      <c r="DB100" s="3">
        <f t="shared" si="260"/>
        <v>0</v>
      </c>
      <c r="DC100" s="3">
        <f t="shared" si="261"/>
        <v>0</v>
      </c>
      <c r="DD100" s="3">
        <f t="shared" si="262"/>
        <v>0</v>
      </c>
      <c r="DE100" s="3">
        <f t="shared" si="263"/>
        <v>0</v>
      </c>
      <c r="DF100" s="3">
        <f t="shared" si="264"/>
        <v>0</v>
      </c>
      <c r="DG100" s="3">
        <f t="shared" si="265"/>
        <v>0</v>
      </c>
      <c r="DH100" s="3">
        <f t="shared" si="266"/>
        <v>0</v>
      </c>
      <c r="DI100" s="3">
        <f t="shared" si="267"/>
        <v>0</v>
      </c>
      <c r="DJ100" s="3">
        <f t="shared" si="268"/>
        <v>0</v>
      </c>
      <c r="DK100" s="3">
        <f t="shared" si="269"/>
        <v>0</v>
      </c>
      <c r="DL100" s="3">
        <f t="shared" si="270"/>
        <v>0</v>
      </c>
      <c r="DM100" s="3">
        <f t="shared" si="271"/>
        <v>0</v>
      </c>
      <c r="DN100" s="3">
        <f t="shared" si="272"/>
        <v>0</v>
      </c>
      <c r="DO100" s="3">
        <f t="shared" si="273"/>
        <v>0</v>
      </c>
      <c r="DP100" s="3">
        <f t="shared" si="274"/>
        <v>0</v>
      </c>
      <c r="DQ100" s="3">
        <f t="shared" si="275"/>
        <v>0</v>
      </c>
      <c r="DR100" s="3">
        <f t="shared" si="276"/>
        <v>0</v>
      </c>
      <c r="DS100" s="3">
        <f t="shared" si="277"/>
        <v>0</v>
      </c>
      <c r="DT100" s="3">
        <f t="shared" si="278"/>
        <v>0</v>
      </c>
      <c r="DU100" s="3">
        <f t="shared" si="279"/>
        <v>0</v>
      </c>
      <c r="DV100" s="3">
        <f t="shared" si="280"/>
        <v>0</v>
      </c>
      <c r="DW100" s="3">
        <f t="shared" si="281"/>
        <v>0</v>
      </c>
      <c r="DX100" s="3">
        <f t="shared" si="282"/>
        <v>0</v>
      </c>
      <c r="DY100" s="3">
        <f t="shared" si="283"/>
        <v>0</v>
      </c>
      <c r="DZ100" s="3">
        <f t="shared" si="284"/>
        <v>0</v>
      </c>
      <c r="EA100" s="3">
        <f t="shared" si="285"/>
        <v>0</v>
      </c>
      <c r="EB100" s="3">
        <f t="shared" si="286"/>
        <v>0</v>
      </c>
      <c r="EC100" s="3">
        <f t="shared" si="287"/>
        <v>0</v>
      </c>
      <c r="ED100" s="3">
        <f t="shared" si="288"/>
        <v>0</v>
      </c>
      <c r="EE100" s="3">
        <f t="shared" si="289"/>
        <v>0</v>
      </c>
      <c r="EF100" s="3">
        <f t="shared" si="290"/>
        <v>0</v>
      </c>
      <c r="EG100" s="3">
        <f t="shared" si="291"/>
        <v>0</v>
      </c>
      <c r="EH100" s="3">
        <f t="shared" si="292"/>
        <v>0</v>
      </c>
      <c r="EI100" s="3">
        <f t="shared" si="293"/>
        <v>0</v>
      </c>
      <c r="EJ100" s="3">
        <f t="shared" si="294"/>
        <v>0</v>
      </c>
      <c r="EK100" s="3">
        <f t="shared" si="295"/>
        <v>0</v>
      </c>
      <c r="EL100" s="3"/>
      <c r="EM100" s="3">
        <v>173.04</v>
      </c>
      <c r="EN100" s="12">
        <v>-4.1523</v>
      </c>
      <c r="EO100" s="12">
        <v>-7.2108</v>
      </c>
      <c r="EP100" s="12">
        <v>-0.385</v>
      </c>
      <c r="EQ100" s="3">
        <v>8.2969</v>
      </c>
      <c r="ER100" s="3">
        <v>4.4329</v>
      </c>
      <c r="ES100" s="3">
        <v>5.5486</v>
      </c>
      <c r="ET100" s="3">
        <v>70</v>
      </c>
      <c r="EU100" s="11">
        <v>68.717</v>
      </c>
      <c r="EV100" s="11">
        <v>65.904</v>
      </c>
      <c r="EW100" s="11">
        <v>62.718</v>
      </c>
      <c r="EX100" s="11">
        <v>59.371</v>
      </c>
      <c r="EY100" s="11">
        <v>55.903</v>
      </c>
      <c r="EZ100" s="11">
        <v>52.444</v>
      </c>
      <c r="FA100" s="11">
        <v>49.127</v>
      </c>
      <c r="FB100" s="11">
        <v>46.029</v>
      </c>
      <c r="FC100" s="11">
        <v>43.178</v>
      </c>
      <c r="FD100" s="11">
        <v>40.565</v>
      </c>
      <c r="FE100" s="11">
        <v>38.169</v>
      </c>
      <c r="FF100" s="11">
        <v>35.964</v>
      </c>
      <c r="FG100" s="11">
        <v>33.929</v>
      </c>
      <c r="FH100" s="11">
        <v>32.045</v>
      </c>
    </row>
    <row r="101" spans="1:164" ht="12.75">
      <c r="A101" s="3" t="s">
        <v>80</v>
      </c>
      <c r="B101" s="2">
        <v>0</v>
      </c>
      <c r="C101" s="3">
        <f t="shared" si="157"/>
        <v>0</v>
      </c>
      <c r="D101" s="3">
        <f t="shared" si="158"/>
        <v>0</v>
      </c>
      <c r="E101" s="3">
        <f t="shared" si="159"/>
        <v>0</v>
      </c>
      <c r="F101" s="3">
        <f t="shared" si="160"/>
        <v>0</v>
      </c>
      <c r="G101" s="3">
        <f t="shared" si="161"/>
        <v>0</v>
      </c>
      <c r="H101" s="3">
        <f t="shared" si="162"/>
        <v>0</v>
      </c>
      <c r="I101" s="3">
        <f t="shared" si="163"/>
        <v>0</v>
      </c>
      <c r="J101" s="3">
        <f t="shared" si="164"/>
        <v>0</v>
      </c>
      <c r="K101" s="3">
        <f t="shared" si="165"/>
        <v>0</v>
      </c>
      <c r="L101" s="3">
        <f t="shared" si="166"/>
        <v>0</v>
      </c>
      <c r="M101" s="3">
        <f t="shared" si="167"/>
        <v>0</v>
      </c>
      <c r="N101" s="3">
        <f t="shared" si="168"/>
        <v>0</v>
      </c>
      <c r="O101" s="3">
        <f t="shared" si="169"/>
        <v>0</v>
      </c>
      <c r="P101" s="3">
        <f t="shared" si="170"/>
        <v>0</v>
      </c>
      <c r="Q101" s="3">
        <f t="shared" si="171"/>
        <v>0</v>
      </c>
      <c r="R101" s="3">
        <f t="shared" si="172"/>
        <v>0</v>
      </c>
      <c r="S101" s="3">
        <f t="shared" si="173"/>
        <v>0</v>
      </c>
      <c r="T101" s="3">
        <f t="shared" si="174"/>
        <v>0</v>
      </c>
      <c r="U101" s="3">
        <f t="shared" si="175"/>
        <v>0</v>
      </c>
      <c r="V101" s="3">
        <f t="shared" si="176"/>
        <v>0</v>
      </c>
      <c r="W101" s="3">
        <f t="shared" si="177"/>
        <v>0</v>
      </c>
      <c r="X101" s="3">
        <f t="shared" si="178"/>
        <v>0</v>
      </c>
      <c r="Y101" s="3">
        <f t="shared" si="179"/>
        <v>0</v>
      </c>
      <c r="Z101" s="3">
        <f t="shared" si="180"/>
        <v>0</v>
      </c>
      <c r="AA101" s="3">
        <f t="shared" si="181"/>
        <v>0</v>
      </c>
      <c r="AB101" s="3">
        <f t="shared" si="182"/>
        <v>0</v>
      </c>
      <c r="AC101" s="3">
        <f t="shared" si="183"/>
        <v>0</v>
      </c>
      <c r="AD101" s="3">
        <f t="shared" si="184"/>
        <v>0</v>
      </c>
      <c r="AE101" s="3">
        <f t="shared" si="185"/>
        <v>0</v>
      </c>
      <c r="AF101" s="3">
        <f t="shared" si="186"/>
        <v>0</v>
      </c>
      <c r="AG101" s="3">
        <f t="shared" si="187"/>
        <v>0</v>
      </c>
      <c r="AH101" s="3">
        <f t="shared" si="188"/>
        <v>0</v>
      </c>
      <c r="AI101" s="3">
        <f t="shared" si="189"/>
        <v>0</v>
      </c>
      <c r="AJ101" s="3">
        <f t="shared" si="190"/>
        <v>0</v>
      </c>
      <c r="AK101" s="3">
        <f t="shared" si="191"/>
        <v>0</v>
      </c>
      <c r="AL101" s="3">
        <f t="shared" si="192"/>
        <v>0</v>
      </c>
      <c r="AM101" s="3">
        <f t="shared" si="193"/>
        <v>0</v>
      </c>
      <c r="AN101" s="3">
        <f t="shared" si="194"/>
        <v>0</v>
      </c>
      <c r="AO101" s="3">
        <f t="shared" si="195"/>
        <v>0</v>
      </c>
      <c r="AP101" s="3">
        <f t="shared" si="196"/>
        <v>0</v>
      </c>
      <c r="AQ101" s="3">
        <f t="shared" si="197"/>
        <v>0</v>
      </c>
      <c r="AR101" s="3">
        <f t="shared" si="198"/>
        <v>0</v>
      </c>
      <c r="AS101" s="3">
        <f t="shared" si="199"/>
        <v>0</v>
      </c>
      <c r="AT101" s="3">
        <f t="shared" si="200"/>
        <v>0</v>
      </c>
      <c r="AU101" s="3">
        <f t="shared" si="201"/>
        <v>0</v>
      </c>
      <c r="AV101" s="3">
        <f t="shared" si="202"/>
        <v>0</v>
      </c>
      <c r="AW101" s="3">
        <f t="shared" si="203"/>
        <v>0</v>
      </c>
      <c r="AX101" s="3">
        <f t="shared" si="204"/>
        <v>0</v>
      </c>
      <c r="AY101" s="3">
        <f t="shared" si="205"/>
        <v>0</v>
      </c>
      <c r="AZ101" s="3">
        <f t="shared" si="206"/>
        <v>0</v>
      </c>
      <c r="BA101" s="3">
        <f t="shared" si="207"/>
        <v>0</v>
      </c>
      <c r="BB101" s="3">
        <f t="shared" si="208"/>
        <v>0</v>
      </c>
      <c r="BC101" s="3">
        <f t="shared" si="209"/>
        <v>0</v>
      </c>
      <c r="BD101" s="3">
        <f t="shared" si="210"/>
        <v>0</v>
      </c>
      <c r="BE101" s="3">
        <f t="shared" si="211"/>
        <v>0</v>
      </c>
      <c r="BF101" s="3">
        <f t="shared" si="212"/>
        <v>0</v>
      </c>
      <c r="BG101" s="3">
        <f t="shared" si="213"/>
        <v>0</v>
      </c>
      <c r="BH101" s="3">
        <f t="shared" si="214"/>
        <v>0</v>
      </c>
      <c r="BI101" s="3">
        <f t="shared" si="215"/>
        <v>0</v>
      </c>
      <c r="BJ101" s="3">
        <f t="shared" si="216"/>
        <v>0</v>
      </c>
      <c r="BK101" s="3">
        <f t="shared" si="217"/>
        <v>0</v>
      </c>
      <c r="BL101" s="3">
        <f t="shared" si="218"/>
        <v>0</v>
      </c>
      <c r="BM101" s="3">
        <f t="shared" si="219"/>
        <v>0</v>
      </c>
      <c r="BN101" s="3">
        <f t="shared" si="220"/>
        <v>0</v>
      </c>
      <c r="BO101" s="3">
        <f t="shared" si="221"/>
        <v>0</v>
      </c>
      <c r="BP101" s="3">
        <f t="shared" si="222"/>
        <v>0</v>
      </c>
      <c r="BQ101" s="3">
        <f t="shared" si="223"/>
        <v>0</v>
      </c>
      <c r="BR101" s="3">
        <f t="shared" si="224"/>
        <v>0</v>
      </c>
      <c r="BS101" s="3">
        <f t="shared" si="225"/>
        <v>0</v>
      </c>
      <c r="BT101" s="3">
        <f t="shared" si="226"/>
        <v>0</v>
      </c>
      <c r="BU101" s="3">
        <f t="shared" si="227"/>
        <v>0</v>
      </c>
      <c r="BV101" s="3">
        <f t="shared" si="228"/>
        <v>0</v>
      </c>
      <c r="BW101" s="3">
        <f t="shared" si="229"/>
        <v>0</v>
      </c>
      <c r="BX101" s="3">
        <f t="shared" si="230"/>
        <v>0</v>
      </c>
      <c r="BY101" s="3">
        <f t="shared" si="231"/>
        <v>0</v>
      </c>
      <c r="BZ101" s="3">
        <f t="shared" si="232"/>
        <v>0</v>
      </c>
      <c r="CA101" s="3">
        <f t="shared" si="233"/>
        <v>0</v>
      </c>
      <c r="CB101" s="3">
        <f t="shared" si="234"/>
        <v>0</v>
      </c>
      <c r="CC101" s="3">
        <f t="shared" si="235"/>
        <v>0</v>
      </c>
      <c r="CD101" s="3">
        <f t="shared" si="236"/>
        <v>0</v>
      </c>
      <c r="CE101" s="3">
        <f t="shared" si="237"/>
        <v>0</v>
      </c>
      <c r="CF101" s="3">
        <f t="shared" si="238"/>
        <v>0</v>
      </c>
      <c r="CG101" s="3">
        <f t="shared" si="239"/>
        <v>0</v>
      </c>
      <c r="CH101" s="3">
        <f t="shared" si="240"/>
        <v>0</v>
      </c>
      <c r="CI101" s="3">
        <f t="shared" si="241"/>
        <v>0</v>
      </c>
      <c r="CJ101" s="3">
        <f t="shared" si="242"/>
        <v>0</v>
      </c>
      <c r="CK101" s="3">
        <f t="shared" si="243"/>
        <v>0</v>
      </c>
      <c r="CL101" s="3">
        <f t="shared" si="244"/>
        <v>0</v>
      </c>
      <c r="CM101" s="3">
        <f t="shared" si="245"/>
        <v>0</v>
      </c>
      <c r="CN101" s="3">
        <f t="shared" si="246"/>
        <v>0</v>
      </c>
      <c r="CO101" s="3">
        <f t="shared" si="247"/>
        <v>0</v>
      </c>
      <c r="CP101" s="3">
        <f t="shared" si="248"/>
        <v>0</v>
      </c>
      <c r="CQ101" s="3">
        <f t="shared" si="249"/>
        <v>0</v>
      </c>
      <c r="CR101" s="3">
        <f t="shared" si="250"/>
        <v>0</v>
      </c>
      <c r="CS101" s="3">
        <f t="shared" si="251"/>
        <v>0</v>
      </c>
      <c r="CT101" s="3">
        <f t="shared" si="252"/>
        <v>0</v>
      </c>
      <c r="CU101" s="3">
        <f t="shared" si="253"/>
        <v>0</v>
      </c>
      <c r="CV101" s="3">
        <f t="shared" si="254"/>
        <v>0</v>
      </c>
      <c r="CW101" s="3">
        <f t="shared" si="255"/>
        <v>0</v>
      </c>
      <c r="CX101" s="3">
        <f t="shared" si="256"/>
        <v>0</v>
      </c>
      <c r="CY101" s="3">
        <f t="shared" si="257"/>
        <v>0</v>
      </c>
      <c r="CZ101" s="3">
        <f t="shared" si="258"/>
        <v>0</v>
      </c>
      <c r="DA101" s="3">
        <f t="shared" si="259"/>
        <v>0</v>
      </c>
      <c r="DB101" s="3">
        <f t="shared" si="260"/>
        <v>0</v>
      </c>
      <c r="DC101" s="3">
        <f t="shared" si="261"/>
        <v>0</v>
      </c>
      <c r="DD101" s="3">
        <f t="shared" si="262"/>
        <v>0</v>
      </c>
      <c r="DE101" s="3">
        <f t="shared" si="263"/>
        <v>0</v>
      </c>
      <c r="DF101" s="3">
        <f t="shared" si="264"/>
        <v>0</v>
      </c>
      <c r="DG101" s="3">
        <f t="shared" si="265"/>
        <v>0</v>
      </c>
      <c r="DH101" s="3">
        <f t="shared" si="266"/>
        <v>0</v>
      </c>
      <c r="DI101" s="3">
        <f t="shared" si="267"/>
        <v>0</v>
      </c>
      <c r="DJ101" s="3">
        <f t="shared" si="268"/>
        <v>0</v>
      </c>
      <c r="DK101" s="3">
        <f t="shared" si="269"/>
        <v>0</v>
      </c>
      <c r="DL101" s="3">
        <f t="shared" si="270"/>
        <v>0</v>
      </c>
      <c r="DM101" s="3">
        <f t="shared" si="271"/>
        <v>0</v>
      </c>
      <c r="DN101" s="3">
        <f t="shared" si="272"/>
        <v>0</v>
      </c>
      <c r="DO101" s="3">
        <f t="shared" si="273"/>
        <v>0</v>
      </c>
      <c r="DP101" s="3">
        <f t="shared" si="274"/>
        <v>0</v>
      </c>
      <c r="DQ101" s="3">
        <f t="shared" si="275"/>
        <v>0</v>
      </c>
      <c r="DR101" s="3">
        <f t="shared" si="276"/>
        <v>0</v>
      </c>
      <c r="DS101" s="3">
        <f t="shared" si="277"/>
        <v>0</v>
      </c>
      <c r="DT101" s="3">
        <f t="shared" si="278"/>
        <v>0</v>
      </c>
      <c r="DU101" s="3">
        <f t="shared" si="279"/>
        <v>0</v>
      </c>
      <c r="DV101" s="3">
        <f t="shared" si="280"/>
        <v>0</v>
      </c>
      <c r="DW101" s="3">
        <f t="shared" si="281"/>
        <v>0</v>
      </c>
      <c r="DX101" s="3">
        <f t="shared" si="282"/>
        <v>0</v>
      </c>
      <c r="DY101" s="3">
        <f t="shared" si="283"/>
        <v>0</v>
      </c>
      <c r="DZ101" s="3">
        <f t="shared" si="284"/>
        <v>0</v>
      </c>
      <c r="EA101" s="3">
        <f t="shared" si="285"/>
        <v>0</v>
      </c>
      <c r="EB101" s="3">
        <f t="shared" si="286"/>
        <v>0</v>
      </c>
      <c r="EC101" s="3">
        <f t="shared" si="287"/>
        <v>0</v>
      </c>
      <c r="ED101" s="3">
        <f t="shared" si="288"/>
        <v>0</v>
      </c>
      <c r="EE101" s="3">
        <f t="shared" si="289"/>
        <v>0</v>
      </c>
      <c r="EF101" s="3">
        <f t="shared" si="290"/>
        <v>0</v>
      </c>
      <c r="EG101" s="3">
        <f t="shared" si="291"/>
        <v>0</v>
      </c>
      <c r="EH101" s="3">
        <f t="shared" si="292"/>
        <v>0</v>
      </c>
      <c r="EI101" s="3">
        <f t="shared" si="293"/>
        <v>0</v>
      </c>
      <c r="EJ101" s="3">
        <f t="shared" si="294"/>
        <v>0</v>
      </c>
      <c r="EK101" s="3">
        <f t="shared" si="295"/>
        <v>0</v>
      </c>
      <c r="EL101" s="3"/>
      <c r="EM101" s="3">
        <v>174.967</v>
      </c>
      <c r="EN101" s="12">
        <v>-4.063</v>
      </c>
      <c r="EO101" s="12">
        <v>-6.6179</v>
      </c>
      <c r="EP101" s="12">
        <v>-0.472</v>
      </c>
      <c r="EQ101" s="3">
        <v>8.7649</v>
      </c>
      <c r="ER101" s="3">
        <v>4.6937</v>
      </c>
      <c r="ES101" s="3">
        <v>5.8584</v>
      </c>
      <c r="ET101" s="3">
        <v>71</v>
      </c>
      <c r="EU101" s="13">
        <v>69.707</v>
      </c>
      <c r="EV101" s="13">
        <v>66.789</v>
      </c>
      <c r="EW101" s="13">
        <v>63.478</v>
      </c>
      <c r="EX101" s="13">
        <v>60.103</v>
      </c>
      <c r="EY101" s="13">
        <v>56.683</v>
      </c>
      <c r="EZ101" s="13">
        <v>53.282</v>
      </c>
      <c r="FA101" s="13">
        <v>49.998</v>
      </c>
      <c r="FB101" s="13">
        <v>46.906</v>
      </c>
      <c r="FC101" s="13">
        <v>44.038</v>
      </c>
      <c r="FD101" s="13">
        <v>41.398</v>
      </c>
      <c r="FE101" s="13">
        <v>38.97</v>
      </c>
      <c r="FF101" s="13">
        <v>36.733</v>
      </c>
      <c r="FG101" s="13">
        <v>34.666</v>
      </c>
      <c r="FH101" s="13">
        <v>32.752</v>
      </c>
    </row>
    <row r="102" spans="1:164" ht="12.75">
      <c r="A102" s="3" t="s">
        <v>40</v>
      </c>
      <c r="B102" s="2">
        <v>0</v>
      </c>
      <c r="C102" s="3">
        <f t="shared" si="157"/>
        <v>0</v>
      </c>
      <c r="D102" s="3">
        <f t="shared" si="158"/>
        <v>0</v>
      </c>
      <c r="E102" s="3">
        <f t="shared" si="159"/>
        <v>0</v>
      </c>
      <c r="F102" s="3">
        <f t="shared" si="160"/>
        <v>0</v>
      </c>
      <c r="G102" s="3">
        <f t="shared" si="161"/>
        <v>0</v>
      </c>
      <c r="H102" s="3">
        <f t="shared" si="162"/>
        <v>0</v>
      </c>
      <c r="I102" s="3">
        <f t="shared" si="163"/>
        <v>0</v>
      </c>
      <c r="J102" s="3">
        <f t="shared" si="164"/>
        <v>0</v>
      </c>
      <c r="K102" s="3">
        <f t="shared" si="165"/>
        <v>0</v>
      </c>
      <c r="L102" s="3">
        <f t="shared" si="166"/>
        <v>0</v>
      </c>
      <c r="M102" s="3">
        <f t="shared" si="167"/>
        <v>0</v>
      </c>
      <c r="N102" s="3">
        <f t="shared" si="168"/>
        <v>0</v>
      </c>
      <c r="O102" s="3">
        <f t="shared" si="169"/>
        <v>0</v>
      </c>
      <c r="P102" s="3">
        <f t="shared" si="170"/>
        <v>0</v>
      </c>
      <c r="Q102" s="3">
        <f t="shared" si="171"/>
        <v>0</v>
      </c>
      <c r="R102" s="3">
        <f t="shared" si="172"/>
        <v>0</v>
      </c>
      <c r="S102" s="3">
        <f t="shared" si="173"/>
        <v>0</v>
      </c>
      <c r="T102" s="3">
        <f t="shared" si="174"/>
        <v>0</v>
      </c>
      <c r="U102" s="3">
        <f t="shared" si="175"/>
        <v>0</v>
      </c>
      <c r="V102" s="3">
        <f t="shared" si="176"/>
        <v>0</v>
      </c>
      <c r="W102" s="3">
        <f t="shared" si="177"/>
        <v>0</v>
      </c>
      <c r="X102" s="3">
        <f t="shared" si="178"/>
        <v>0</v>
      </c>
      <c r="Y102" s="3">
        <f t="shared" si="179"/>
        <v>0</v>
      </c>
      <c r="Z102" s="3">
        <f t="shared" si="180"/>
        <v>0</v>
      </c>
      <c r="AA102" s="3">
        <f t="shared" si="181"/>
        <v>0</v>
      </c>
      <c r="AB102" s="3">
        <f t="shared" si="182"/>
        <v>0</v>
      </c>
      <c r="AC102" s="3">
        <f t="shared" si="183"/>
        <v>0</v>
      </c>
      <c r="AD102" s="3">
        <f t="shared" si="184"/>
        <v>0</v>
      </c>
      <c r="AE102" s="3">
        <f t="shared" si="185"/>
        <v>0</v>
      </c>
      <c r="AF102" s="3">
        <f t="shared" si="186"/>
        <v>0</v>
      </c>
      <c r="AG102" s="3">
        <f t="shared" si="187"/>
        <v>0</v>
      </c>
      <c r="AH102" s="3">
        <f t="shared" si="188"/>
        <v>0</v>
      </c>
      <c r="AI102" s="3">
        <f t="shared" si="189"/>
        <v>0</v>
      </c>
      <c r="AJ102" s="3">
        <f t="shared" si="190"/>
        <v>0</v>
      </c>
      <c r="AK102" s="3">
        <f t="shared" si="191"/>
        <v>0</v>
      </c>
      <c r="AL102" s="3">
        <f t="shared" si="192"/>
        <v>0</v>
      </c>
      <c r="AM102" s="3">
        <f t="shared" si="193"/>
        <v>0</v>
      </c>
      <c r="AN102" s="3">
        <f t="shared" si="194"/>
        <v>0</v>
      </c>
      <c r="AO102" s="3">
        <f t="shared" si="195"/>
        <v>0</v>
      </c>
      <c r="AP102" s="3">
        <f t="shared" si="196"/>
        <v>0</v>
      </c>
      <c r="AQ102" s="3">
        <f t="shared" si="197"/>
        <v>0</v>
      </c>
      <c r="AR102" s="3">
        <f t="shared" si="198"/>
        <v>0</v>
      </c>
      <c r="AS102" s="3">
        <f t="shared" si="199"/>
        <v>0</v>
      </c>
      <c r="AT102" s="3">
        <f t="shared" si="200"/>
        <v>0</v>
      </c>
      <c r="AU102" s="3">
        <f t="shared" si="201"/>
        <v>0</v>
      </c>
      <c r="AV102" s="3">
        <f t="shared" si="202"/>
        <v>0</v>
      </c>
      <c r="AW102" s="3">
        <f t="shared" si="203"/>
        <v>0</v>
      </c>
      <c r="AX102" s="3">
        <f t="shared" si="204"/>
        <v>0</v>
      </c>
      <c r="AY102" s="3">
        <f t="shared" si="205"/>
        <v>0</v>
      </c>
      <c r="AZ102" s="3">
        <f t="shared" si="206"/>
        <v>0</v>
      </c>
      <c r="BA102" s="3">
        <f t="shared" si="207"/>
        <v>0</v>
      </c>
      <c r="BB102" s="3">
        <f t="shared" si="208"/>
        <v>0</v>
      </c>
      <c r="BC102" s="3">
        <f t="shared" si="209"/>
        <v>0</v>
      </c>
      <c r="BD102" s="3">
        <f t="shared" si="210"/>
        <v>0</v>
      </c>
      <c r="BE102" s="3">
        <f t="shared" si="211"/>
        <v>0</v>
      </c>
      <c r="BF102" s="3">
        <f t="shared" si="212"/>
        <v>0</v>
      </c>
      <c r="BG102" s="3">
        <f t="shared" si="213"/>
        <v>0</v>
      </c>
      <c r="BH102" s="3">
        <f t="shared" si="214"/>
        <v>0</v>
      </c>
      <c r="BI102" s="3">
        <f t="shared" si="215"/>
        <v>0</v>
      </c>
      <c r="BJ102" s="3">
        <f t="shared" si="216"/>
        <v>0</v>
      </c>
      <c r="BK102" s="3">
        <f t="shared" si="217"/>
        <v>0</v>
      </c>
      <c r="BL102" s="3">
        <f t="shared" si="218"/>
        <v>0</v>
      </c>
      <c r="BM102" s="3">
        <f t="shared" si="219"/>
        <v>0</v>
      </c>
      <c r="BN102" s="3">
        <f t="shared" si="220"/>
        <v>0</v>
      </c>
      <c r="BO102" s="3">
        <f t="shared" si="221"/>
        <v>0</v>
      </c>
      <c r="BP102" s="3">
        <f t="shared" si="222"/>
        <v>0</v>
      </c>
      <c r="BQ102" s="3">
        <f t="shared" si="223"/>
        <v>0</v>
      </c>
      <c r="BR102" s="3">
        <f t="shared" si="224"/>
        <v>0</v>
      </c>
      <c r="BS102" s="3">
        <f t="shared" si="225"/>
        <v>0</v>
      </c>
      <c r="BT102" s="3">
        <f t="shared" si="226"/>
        <v>0</v>
      </c>
      <c r="BU102" s="3">
        <f t="shared" si="227"/>
        <v>0</v>
      </c>
      <c r="BV102" s="3">
        <f t="shared" si="228"/>
        <v>0</v>
      </c>
      <c r="BW102" s="3">
        <f t="shared" si="229"/>
        <v>0</v>
      </c>
      <c r="BX102" s="3">
        <f t="shared" si="230"/>
        <v>0</v>
      </c>
      <c r="BY102" s="3">
        <f t="shared" si="231"/>
        <v>0</v>
      </c>
      <c r="BZ102" s="3">
        <f t="shared" si="232"/>
        <v>0</v>
      </c>
      <c r="CA102" s="3">
        <f t="shared" si="233"/>
        <v>0</v>
      </c>
      <c r="CB102" s="3">
        <f t="shared" si="234"/>
        <v>0</v>
      </c>
      <c r="CC102" s="3">
        <f t="shared" si="235"/>
        <v>0</v>
      </c>
      <c r="CD102" s="3">
        <f t="shared" si="236"/>
        <v>0</v>
      </c>
      <c r="CE102" s="3">
        <f t="shared" si="237"/>
        <v>0</v>
      </c>
      <c r="CF102" s="3">
        <f t="shared" si="238"/>
        <v>0</v>
      </c>
      <c r="CG102" s="3">
        <f t="shared" si="239"/>
        <v>0</v>
      </c>
      <c r="CH102" s="3">
        <f t="shared" si="240"/>
        <v>0</v>
      </c>
      <c r="CI102" s="3">
        <f t="shared" si="241"/>
        <v>0</v>
      </c>
      <c r="CJ102" s="3">
        <f t="shared" si="242"/>
        <v>0</v>
      </c>
      <c r="CK102" s="3">
        <f t="shared" si="243"/>
        <v>0</v>
      </c>
      <c r="CL102" s="3">
        <f t="shared" si="244"/>
        <v>0</v>
      </c>
      <c r="CM102" s="3">
        <f t="shared" si="245"/>
        <v>0</v>
      </c>
      <c r="CN102" s="3">
        <f t="shared" si="246"/>
        <v>0</v>
      </c>
      <c r="CO102" s="3">
        <f t="shared" si="247"/>
        <v>0</v>
      </c>
      <c r="CP102" s="3">
        <f t="shared" si="248"/>
        <v>0</v>
      </c>
      <c r="CQ102" s="3">
        <f t="shared" si="249"/>
        <v>0</v>
      </c>
      <c r="CR102" s="3">
        <f t="shared" si="250"/>
        <v>0</v>
      </c>
      <c r="CS102" s="3">
        <f t="shared" si="251"/>
        <v>0</v>
      </c>
      <c r="CT102" s="3">
        <f t="shared" si="252"/>
        <v>0</v>
      </c>
      <c r="CU102" s="3">
        <f t="shared" si="253"/>
        <v>0</v>
      </c>
      <c r="CV102" s="3">
        <f t="shared" si="254"/>
        <v>0</v>
      </c>
      <c r="CW102" s="3">
        <f t="shared" si="255"/>
        <v>0</v>
      </c>
      <c r="CX102" s="3">
        <f t="shared" si="256"/>
        <v>0</v>
      </c>
      <c r="CY102" s="3">
        <f t="shared" si="257"/>
        <v>0</v>
      </c>
      <c r="CZ102" s="3">
        <f t="shared" si="258"/>
        <v>0</v>
      </c>
      <c r="DA102" s="3">
        <f t="shared" si="259"/>
        <v>0</v>
      </c>
      <c r="DB102" s="3">
        <f t="shared" si="260"/>
        <v>0</v>
      </c>
      <c r="DC102" s="3">
        <f t="shared" si="261"/>
        <v>0</v>
      </c>
      <c r="DD102" s="3">
        <f t="shared" si="262"/>
        <v>0</v>
      </c>
      <c r="DE102" s="3">
        <f t="shared" si="263"/>
        <v>0</v>
      </c>
      <c r="DF102" s="3">
        <f t="shared" si="264"/>
        <v>0</v>
      </c>
      <c r="DG102" s="3">
        <f t="shared" si="265"/>
        <v>0</v>
      </c>
      <c r="DH102" s="3">
        <f t="shared" si="266"/>
        <v>0</v>
      </c>
      <c r="DI102" s="3">
        <f t="shared" si="267"/>
        <v>0</v>
      </c>
      <c r="DJ102" s="3">
        <f t="shared" si="268"/>
        <v>0</v>
      </c>
      <c r="DK102" s="3">
        <f t="shared" si="269"/>
        <v>0</v>
      </c>
      <c r="DL102" s="3">
        <f t="shared" si="270"/>
        <v>0</v>
      </c>
      <c r="DM102" s="3">
        <f t="shared" si="271"/>
        <v>0</v>
      </c>
      <c r="DN102" s="3">
        <f t="shared" si="272"/>
        <v>0</v>
      </c>
      <c r="DO102" s="3">
        <f t="shared" si="273"/>
        <v>0</v>
      </c>
      <c r="DP102" s="3">
        <f t="shared" si="274"/>
        <v>0</v>
      </c>
      <c r="DQ102" s="3">
        <f t="shared" si="275"/>
        <v>0</v>
      </c>
      <c r="DR102" s="3">
        <f t="shared" si="276"/>
        <v>0</v>
      </c>
      <c r="DS102" s="3">
        <f t="shared" si="277"/>
        <v>0</v>
      </c>
      <c r="DT102" s="3">
        <f t="shared" si="278"/>
        <v>0</v>
      </c>
      <c r="DU102" s="3">
        <f t="shared" si="279"/>
        <v>0</v>
      </c>
      <c r="DV102" s="3">
        <f t="shared" si="280"/>
        <v>0</v>
      </c>
      <c r="DW102" s="3">
        <f t="shared" si="281"/>
        <v>0</v>
      </c>
      <c r="DX102" s="3">
        <f t="shared" si="282"/>
        <v>0</v>
      </c>
      <c r="DY102" s="3">
        <f t="shared" si="283"/>
        <v>0</v>
      </c>
      <c r="DZ102" s="3">
        <f t="shared" si="284"/>
        <v>0</v>
      </c>
      <c r="EA102" s="3">
        <f t="shared" si="285"/>
        <v>0</v>
      </c>
      <c r="EB102" s="3">
        <f t="shared" si="286"/>
        <v>0</v>
      </c>
      <c r="EC102" s="3">
        <f t="shared" si="287"/>
        <v>0</v>
      </c>
      <c r="ED102" s="3">
        <f t="shared" si="288"/>
        <v>0</v>
      </c>
      <c r="EE102" s="3">
        <f t="shared" si="289"/>
        <v>0</v>
      </c>
      <c r="EF102" s="3">
        <f t="shared" si="290"/>
        <v>0</v>
      </c>
      <c r="EG102" s="3">
        <f t="shared" si="291"/>
        <v>0</v>
      </c>
      <c r="EH102" s="3">
        <f t="shared" si="292"/>
        <v>0</v>
      </c>
      <c r="EI102" s="3">
        <f t="shared" si="293"/>
        <v>0</v>
      </c>
      <c r="EJ102" s="3">
        <f t="shared" si="294"/>
        <v>0</v>
      </c>
      <c r="EK102" s="3">
        <f t="shared" si="295"/>
        <v>0</v>
      </c>
      <c r="EL102" s="3"/>
      <c r="EM102" s="3">
        <v>178.49</v>
      </c>
      <c r="EN102" s="12">
        <v>-4.0564</v>
      </c>
      <c r="EO102" s="12">
        <v>-6.1794</v>
      </c>
      <c r="EP102" s="12">
        <v>-0.583</v>
      </c>
      <c r="EQ102" s="3">
        <v>9.2832</v>
      </c>
      <c r="ER102" s="3">
        <v>4.9776</v>
      </c>
      <c r="ES102" s="3">
        <v>6.1852</v>
      </c>
      <c r="ET102" s="3">
        <v>72</v>
      </c>
      <c r="EU102" s="13">
        <v>70.723</v>
      </c>
      <c r="EV102" s="13">
        <v>67.757</v>
      </c>
      <c r="EW102" s="13">
        <v>64.326</v>
      </c>
      <c r="EX102" s="13">
        <v>60.87</v>
      </c>
      <c r="EY102" s="13">
        <v>57.434</v>
      </c>
      <c r="EZ102" s="13">
        <v>54.054</v>
      </c>
      <c r="FA102" s="13">
        <v>50.796</v>
      </c>
      <c r="FB102" s="13">
        <v>47.717</v>
      </c>
      <c r="FC102" s="13">
        <v>44.849</v>
      </c>
      <c r="FD102" s="13">
        <v>42.197</v>
      </c>
      <c r="FE102" s="13">
        <v>39.752</v>
      </c>
      <c r="FF102" s="13">
        <v>37.494</v>
      </c>
      <c r="FG102" s="13">
        <v>35.404</v>
      </c>
      <c r="FH102" s="13">
        <v>33.465</v>
      </c>
    </row>
    <row r="103" spans="1:164" ht="12.75">
      <c r="A103" s="3" t="s">
        <v>81</v>
      </c>
      <c r="B103" s="2">
        <v>0</v>
      </c>
      <c r="C103" s="3">
        <f t="shared" si="157"/>
        <v>0</v>
      </c>
      <c r="D103" s="3">
        <f t="shared" si="158"/>
        <v>0</v>
      </c>
      <c r="E103" s="3">
        <f t="shared" si="159"/>
        <v>0</v>
      </c>
      <c r="F103" s="3">
        <f t="shared" si="160"/>
        <v>0</v>
      </c>
      <c r="G103" s="3">
        <f t="shared" si="161"/>
        <v>0</v>
      </c>
      <c r="H103" s="3">
        <f t="shared" si="162"/>
        <v>0</v>
      </c>
      <c r="I103" s="3">
        <f t="shared" si="163"/>
        <v>0</v>
      </c>
      <c r="J103" s="3">
        <f t="shared" si="164"/>
        <v>0</v>
      </c>
      <c r="K103" s="3">
        <f t="shared" si="165"/>
        <v>0</v>
      </c>
      <c r="L103" s="3">
        <f t="shared" si="166"/>
        <v>0</v>
      </c>
      <c r="M103" s="3">
        <f t="shared" si="167"/>
        <v>0</v>
      </c>
      <c r="N103" s="3">
        <f t="shared" si="168"/>
        <v>0</v>
      </c>
      <c r="O103" s="3">
        <f t="shared" si="169"/>
        <v>0</v>
      </c>
      <c r="P103" s="3">
        <f t="shared" si="170"/>
        <v>0</v>
      </c>
      <c r="Q103" s="3">
        <f t="shared" si="171"/>
        <v>0</v>
      </c>
      <c r="R103" s="3">
        <f t="shared" si="172"/>
        <v>0</v>
      </c>
      <c r="S103" s="3">
        <f t="shared" si="173"/>
        <v>0</v>
      </c>
      <c r="T103" s="3">
        <f t="shared" si="174"/>
        <v>0</v>
      </c>
      <c r="U103" s="3">
        <f t="shared" si="175"/>
        <v>0</v>
      </c>
      <c r="V103" s="3">
        <f t="shared" si="176"/>
        <v>0</v>
      </c>
      <c r="W103" s="3">
        <f t="shared" si="177"/>
        <v>0</v>
      </c>
      <c r="X103" s="3">
        <f t="shared" si="178"/>
        <v>0</v>
      </c>
      <c r="Y103" s="3">
        <f t="shared" si="179"/>
        <v>0</v>
      </c>
      <c r="Z103" s="3">
        <f t="shared" si="180"/>
        <v>0</v>
      </c>
      <c r="AA103" s="3">
        <f t="shared" si="181"/>
        <v>0</v>
      </c>
      <c r="AB103" s="3">
        <f t="shared" si="182"/>
        <v>0</v>
      </c>
      <c r="AC103" s="3">
        <f t="shared" si="183"/>
        <v>0</v>
      </c>
      <c r="AD103" s="3">
        <f t="shared" si="184"/>
        <v>0</v>
      </c>
      <c r="AE103" s="3">
        <f t="shared" si="185"/>
        <v>0</v>
      </c>
      <c r="AF103" s="3">
        <f t="shared" si="186"/>
        <v>0</v>
      </c>
      <c r="AG103" s="3">
        <f t="shared" si="187"/>
        <v>0</v>
      </c>
      <c r="AH103" s="3">
        <f t="shared" si="188"/>
        <v>0</v>
      </c>
      <c r="AI103" s="3">
        <f t="shared" si="189"/>
        <v>0</v>
      </c>
      <c r="AJ103" s="3">
        <f t="shared" si="190"/>
        <v>0</v>
      </c>
      <c r="AK103" s="3">
        <f t="shared" si="191"/>
        <v>0</v>
      </c>
      <c r="AL103" s="3">
        <f t="shared" si="192"/>
        <v>0</v>
      </c>
      <c r="AM103" s="3">
        <f t="shared" si="193"/>
        <v>0</v>
      </c>
      <c r="AN103" s="3">
        <f t="shared" si="194"/>
        <v>0</v>
      </c>
      <c r="AO103" s="3">
        <f t="shared" si="195"/>
        <v>0</v>
      </c>
      <c r="AP103" s="3">
        <f t="shared" si="196"/>
        <v>0</v>
      </c>
      <c r="AQ103" s="3">
        <f t="shared" si="197"/>
        <v>0</v>
      </c>
      <c r="AR103" s="3">
        <f t="shared" si="198"/>
        <v>0</v>
      </c>
      <c r="AS103" s="3">
        <f t="shared" si="199"/>
        <v>0</v>
      </c>
      <c r="AT103" s="3">
        <f t="shared" si="200"/>
        <v>0</v>
      </c>
      <c r="AU103" s="3">
        <f t="shared" si="201"/>
        <v>0</v>
      </c>
      <c r="AV103" s="3">
        <f t="shared" si="202"/>
        <v>0</v>
      </c>
      <c r="AW103" s="3">
        <f t="shared" si="203"/>
        <v>0</v>
      </c>
      <c r="AX103" s="3">
        <f t="shared" si="204"/>
        <v>0</v>
      </c>
      <c r="AY103" s="3">
        <f t="shared" si="205"/>
        <v>0</v>
      </c>
      <c r="AZ103" s="3">
        <f t="shared" si="206"/>
        <v>0</v>
      </c>
      <c r="BA103" s="3">
        <f t="shared" si="207"/>
        <v>0</v>
      </c>
      <c r="BB103" s="3">
        <f t="shared" si="208"/>
        <v>0</v>
      </c>
      <c r="BC103" s="3">
        <f t="shared" si="209"/>
        <v>0</v>
      </c>
      <c r="BD103" s="3">
        <f t="shared" si="210"/>
        <v>0</v>
      </c>
      <c r="BE103" s="3">
        <f t="shared" si="211"/>
        <v>0</v>
      </c>
      <c r="BF103" s="3">
        <f t="shared" si="212"/>
        <v>0</v>
      </c>
      <c r="BG103" s="3">
        <f t="shared" si="213"/>
        <v>0</v>
      </c>
      <c r="BH103" s="3">
        <f t="shared" si="214"/>
        <v>0</v>
      </c>
      <c r="BI103" s="3">
        <f t="shared" si="215"/>
        <v>0</v>
      </c>
      <c r="BJ103" s="3">
        <f t="shared" si="216"/>
        <v>0</v>
      </c>
      <c r="BK103" s="3">
        <f t="shared" si="217"/>
        <v>0</v>
      </c>
      <c r="BL103" s="3">
        <f t="shared" si="218"/>
        <v>0</v>
      </c>
      <c r="BM103" s="3">
        <f t="shared" si="219"/>
        <v>0</v>
      </c>
      <c r="BN103" s="3">
        <f t="shared" si="220"/>
        <v>0</v>
      </c>
      <c r="BO103" s="3">
        <f t="shared" si="221"/>
        <v>0</v>
      </c>
      <c r="BP103" s="3">
        <f t="shared" si="222"/>
        <v>0</v>
      </c>
      <c r="BQ103" s="3">
        <f t="shared" si="223"/>
        <v>0</v>
      </c>
      <c r="BR103" s="3">
        <f t="shared" si="224"/>
        <v>0</v>
      </c>
      <c r="BS103" s="3">
        <f t="shared" si="225"/>
        <v>0</v>
      </c>
      <c r="BT103" s="3">
        <f t="shared" si="226"/>
        <v>0</v>
      </c>
      <c r="BU103" s="3">
        <f t="shared" si="227"/>
        <v>0</v>
      </c>
      <c r="BV103" s="3">
        <f t="shared" si="228"/>
        <v>0</v>
      </c>
      <c r="BW103" s="3">
        <f t="shared" si="229"/>
        <v>0</v>
      </c>
      <c r="BX103" s="3">
        <f t="shared" si="230"/>
        <v>0</v>
      </c>
      <c r="BY103" s="3">
        <f t="shared" si="231"/>
        <v>0</v>
      </c>
      <c r="BZ103" s="3">
        <f t="shared" si="232"/>
        <v>0</v>
      </c>
      <c r="CA103" s="3">
        <f t="shared" si="233"/>
        <v>0</v>
      </c>
      <c r="CB103" s="3">
        <f t="shared" si="234"/>
        <v>0</v>
      </c>
      <c r="CC103" s="3">
        <f t="shared" si="235"/>
        <v>0</v>
      </c>
      <c r="CD103" s="3">
        <f t="shared" si="236"/>
        <v>0</v>
      </c>
      <c r="CE103" s="3">
        <f t="shared" si="237"/>
        <v>0</v>
      </c>
      <c r="CF103" s="3">
        <f t="shared" si="238"/>
        <v>0</v>
      </c>
      <c r="CG103" s="3">
        <f t="shared" si="239"/>
        <v>0</v>
      </c>
      <c r="CH103" s="3">
        <f t="shared" si="240"/>
        <v>0</v>
      </c>
      <c r="CI103" s="3">
        <f t="shared" si="241"/>
        <v>0</v>
      </c>
      <c r="CJ103" s="3">
        <f t="shared" si="242"/>
        <v>0</v>
      </c>
      <c r="CK103" s="3">
        <f t="shared" si="243"/>
        <v>0</v>
      </c>
      <c r="CL103" s="3">
        <f t="shared" si="244"/>
        <v>0</v>
      </c>
      <c r="CM103" s="3">
        <f t="shared" si="245"/>
        <v>0</v>
      </c>
      <c r="CN103" s="3">
        <f t="shared" si="246"/>
        <v>0</v>
      </c>
      <c r="CO103" s="3">
        <f t="shared" si="247"/>
        <v>0</v>
      </c>
      <c r="CP103" s="3">
        <f t="shared" si="248"/>
        <v>0</v>
      </c>
      <c r="CQ103" s="3">
        <f t="shared" si="249"/>
        <v>0</v>
      </c>
      <c r="CR103" s="3">
        <f t="shared" si="250"/>
        <v>0</v>
      </c>
      <c r="CS103" s="3">
        <f t="shared" si="251"/>
        <v>0</v>
      </c>
      <c r="CT103" s="3">
        <f t="shared" si="252"/>
        <v>0</v>
      </c>
      <c r="CU103" s="3">
        <f t="shared" si="253"/>
        <v>0</v>
      </c>
      <c r="CV103" s="3">
        <f t="shared" si="254"/>
        <v>0</v>
      </c>
      <c r="CW103" s="3">
        <f t="shared" si="255"/>
        <v>0</v>
      </c>
      <c r="CX103" s="3">
        <f t="shared" si="256"/>
        <v>0</v>
      </c>
      <c r="CY103" s="3">
        <f t="shared" si="257"/>
        <v>0</v>
      </c>
      <c r="CZ103" s="3">
        <f t="shared" si="258"/>
        <v>0</v>
      </c>
      <c r="DA103" s="3">
        <f t="shared" si="259"/>
        <v>0</v>
      </c>
      <c r="DB103" s="3">
        <f t="shared" si="260"/>
        <v>0</v>
      </c>
      <c r="DC103" s="3">
        <f t="shared" si="261"/>
        <v>0</v>
      </c>
      <c r="DD103" s="3">
        <f t="shared" si="262"/>
        <v>0</v>
      </c>
      <c r="DE103" s="3">
        <f t="shared" si="263"/>
        <v>0</v>
      </c>
      <c r="DF103" s="3">
        <f t="shared" si="264"/>
        <v>0</v>
      </c>
      <c r="DG103" s="3">
        <f t="shared" si="265"/>
        <v>0</v>
      </c>
      <c r="DH103" s="3">
        <f t="shared" si="266"/>
        <v>0</v>
      </c>
      <c r="DI103" s="3">
        <f t="shared" si="267"/>
        <v>0</v>
      </c>
      <c r="DJ103" s="3">
        <f t="shared" si="268"/>
        <v>0</v>
      </c>
      <c r="DK103" s="3">
        <f t="shared" si="269"/>
        <v>0</v>
      </c>
      <c r="DL103" s="3">
        <f t="shared" si="270"/>
        <v>0</v>
      </c>
      <c r="DM103" s="3">
        <f t="shared" si="271"/>
        <v>0</v>
      </c>
      <c r="DN103" s="3">
        <f t="shared" si="272"/>
        <v>0</v>
      </c>
      <c r="DO103" s="3">
        <f t="shared" si="273"/>
        <v>0</v>
      </c>
      <c r="DP103" s="3">
        <f t="shared" si="274"/>
        <v>0</v>
      </c>
      <c r="DQ103" s="3">
        <f t="shared" si="275"/>
        <v>0</v>
      </c>
      <c r="DR103" s="3">
        <f t="shared" si="276"/>
        <v>0</v>
      </c>
      <c r="DS103" s="3">
        <f t="shared" si="277"/>
        <v>0</v>
      </c>
      <c r="DT103" s="3">
        <f t="shared" si="278"/>
        <v>0</v>
      </c>
      <c r="DU103" s="3">
        <f t="shared" si="279"/>
        <v>0</v>
      </c>
      <c r="DV103" s="3">
        <f t="shared" si="280"/>
        <v>0</v>
      </c>
      <c r="DW103" s="3">
        <f t="shared" si="281"/>
        <v>0</v>
      </c>
      <c r="DX103" s="3">
        <f t="shared" si="282"/>
        <v>0</v>
      </c>
      <c r="DY103" s="3">
        <f t="shared" si="283"/>
        <v>0</v>
      </c>
      <c r="DZ103" s="3">
        <f t="shared" si="284"/>
        <v>0</v>
      </c>
      <c r="EA103" s="3">
        <f t="shared" si="285"/>
        <v>0</v>
      </c>
      <c r="EB103" s="3">
        <f t="shared" si="286"/>
        <v>0</v>
      </c>
      <c r="EC103" s="3">
        <f t="shared" si="287"/>
        <v>0</v>
      </c>
      <c r="ED103" s="3">
        <f t="shared" si="288"/>
        <v>0</v>
      </c>
      <c r="EE103" s="3">
        <f t="shared" si="289"/>
        <v>0</v>
      </c>
      <c r="EF103" s="3">
        <f t="shared" si="290"/>
        <v>0</v>
      </c>
      <c r="EG103" s="3">
        <f t="shared" si="291"/>
        <v>0</v>
      </c>
      <c r="EH103" s="3">
        <f t="shared" si="292"/>
        <v>0</v>
      </c>
      <c r="EI103" s="3">
        <f t="shared" si="293"/>
        <v>0</v>
      </c>
      <c r="EJ103" s="3">
        <f t="shared" si="294"/>
        <v>0</v>
      </c>
      <c r="EK103" s="3">
        <f t="shared" si="295"/>
        <v>0</v>
      </c>
      <c r="EL103" s="3"/>
      <c r="EM103" s="3">
        <v>180.9479</v>
      </c>
      <c r="EN103" s="12">
        <v>-3.986</v>
      </c>
      <c r="EO103" s="12">
        <v>-5.7959</v>
      </c>
      <c r="EP103" s="12">
        <v>-0.7052</v>
      </c>
      <c r="EQ103" s="3">
        <v>9.8171</v>
      </c>
      <c r="ER103" s="3">
        <v>5.2718</v>
      </c>
      <c r="ES103" s="3">
        <v>6.5227</v>
      </c>
      <c r="ET103" s="3">
        <v>73</v>
      </c>
      <c r="EU103" s="13">
        <v>71.745</v>
      </c>
      <c r="EV103" s="13">
        <v>68.758</v>
      </c>
      <c r="EW103" s="13">
        <v>65.229</v>
      </c>
      <c r="EX103" s="13">
        <v>61.675</v>
      </c>
      <c r="EY103" s="13">
        <v>58.189</v>
      </c>
      <c r="EZ103" s="13">
        <v>54.799</v>
      </c>
      <c r="FA103" s="13">
        <v>51.548</v>
      </c>
      <c r="FB103" s="13">
        <v>48.479</v>
      </c>
      <c r="FC103" s="13">
        <v>45.615</v>
      </c>
      <c r="FD103" s="13">
        <v>42.962</v>
      </c>
      <c r="FE103" s="13">
        <v>40.508</v>
      </c>
      <c r="FF103" s="13">
        <v>38.238</v>
      </c>
      <c r="FG103" s="13">
        <v>36.132</v>
      </c>
      <c r="FH103" s="13">
        <v>34.175</v>
      </c>
    </row>
    <row r="104" spans="1:164" ht="12.75">
      <c r="A104" s="3" t="s">
        <v>39</v>
      </c>
      <c r="B104" s="2">
        <v>0</v>
      </c>
      <c r="C104" s="3">
        <f t="shared" si="157"/>
        <v>0</v>
      </c>
      <c r="D104" s="3">
        <f t="shared" si="158"/>
        <v>0</v>
      </c>
      <c r="E104" s="3">
        <f t="shared" si="159"/>
        <v>0</v>
      </c>
      <c r="F104" s="3">
        <f t="shared" si="160"/>
        <v>0</v>
      </c>
      <c r="G104" s="3">
        <f t="shared" si="161"/>
        <v>0</v>
      </c>
      <c r="H104" s="3">
        <f t="shared" si="162"/>
        <v>0</v>
      </c>
      <c r="I104" s="3">
        <f t="shared" si="163"/>
        <v>0</v>
      </c>
      <c r="J104" s="3">
        <f t="shared" si="164"/>
        <v>0</v>
      </c>
      <c r="K104" s="3">
        <f t="shared" si="165"/>
        <v>0</v>
      </c>
      <c r="L104" s="3">
        <f t="shared" si="166"/>
        <v>0</v>
      </c>
      <c r="M104" s="3">
        <f t="shared" si="167"/>
        <v>0</v>
      </c>
      <c r="N104" s="3">
        <f t="shared" si="168"/>
        <v>0</v>
      </c>
      <c r="O104" s="3">
        <f t="shared" si="169"/>
        <v>0</v>
      </c>
      <c r="P104" s="3">
        <f t="shared" si="170"/>
        <v>0</v>
      </c>
      <c r="Q104" s="3">
        <f t="shared" si="171"/>
        <v>0</v>
      </c>
      <c r="R104" s="3">
        <f t="shared" si="172"/>
        <v>0</v>
      </c>
      <c r="S104" s="3">
        <f t="shared" si="173"/>
        <v>0</v>
      </c>
      <c r="T104" s="3">
        <f t="shared" si="174"/>
        <v>0</v>
      </c>
      <c r="U104" s="3">
        <f t="shared" si="175"/>
        <v>0</v>
      </c>
      <c r="V104" s="3">
        <f t="shared" si="176"/>
        <v>0</v>
      </c>
      <c r="W104" s="3">
        <f t="shared" si="177"/>
        <v>0</v>
      </c>
      <c r="X104" s="3">
        <f t="shared" si="178"/>
        <v>0</v>
      </c>
      <c r="Y104" s="3">
        <f t="shared" si="179"/>
        <v>0</v>
      </c>
      <c r="Z104" s="3">
        <f t="shared" si="180"/>
        <v>0</v>
      </c>
      <c r="AA104" s="3">
        <f t="shared" si="181"/>
        <v>0</v>
      </c>
      <c r="AB104" s="3">
        <f t="shared" si="182"/>
        <v>0</v>
      </c>
      <c r="AC104" s="3">
        <f t="shared" si="183"/>
        <v>0</v>
      </c>
      <c r="AD104" s="3">
        <f t="shared" si="184"/>
        <v>0</v>
      </c>
      <c r="AE104" s="3">
        <f t="shared" si="185"/>
        <v>0</v>
      </c>
      <c r="AF104" s="3">
        <f t="shared" si="186"/>
        <v>0</v>
      </c>
      <c r="AG104" s="3">
        <f t="shared" si="187"/>
        <v>0</v>
      </c>
      <c r="AH104" s="3">
        <f t="shared" si="188"/>
        <v>0</v>
      </c>
      <c r="AI104" s="3">
        <f t="shared" si="189"/>
        <v>0</v>
      </c>
      <c r="AJ104" s="3">
        <f t="shared" si="190"/>
        <v>0</v>
      </c>
      <c r="AK104" s="3">
        <f t="shared" si="191"/>
        <v>0</v>
      </c>
      <c r="AL104" s="3">
        <f t="shared" si="192"/>
        <v>0</v>
      </c>
      <c r="AM104" s="3">
        <f t="shared" si="193"/>
        <v>0</v>
      </c>
      <c r="AN104" s="3">
        <f t="shared" si="194"/>
        <v>0</v>
      </c>
      <c r="AO104" s="3">
        <f t="shared" si="195"/>
        <v>0</v>
      </c>
      <c r="AP104" s="3">
        <f t="shared" si="196"/>
        <v>0</v>
      </c>
      <c r="AQ104" s="3">
        <f t="shared" si="197"/>
        <v>0</v>
      </c>
      <c r="AR104" s="3">
        <f t="shared" si="198"/>
        <v>0</v>
      </c>
      <c r="AS104" s="3">
        <f t="shared" si="199"/>
        <v>0</v>
      </c>
      <c r="AT104" s="3">
        <f t="shared" si="200"/>
        <v>0</v>
      </c>
      <c r="AU104" s="3">
        <f t="shared" si="201"/>
        <v>0</v>
      </c>
      <c r="AV104" s="3">
        <f t="shared" si="202"/>
        <v>0</v>
      </c>
      <c r="AW104" s="3">
        <f t="shared" si="203"/>
        <v>0</v>
      </c>
      <c r="AX104" s="3">
        <f t="shared" si="204"/>
        <v>0</v>
      </c>
      <c r="AY104" s="3">
        <f t="shared" si="205"/>
        <v>0</v>
      </c>
      <c r="AZ104" s="3">
        <f t="shared" si="206"/>
        <v>0</v>
      </c>
      <c r="BA104" s="3">
        <f t="shared" si="207"/>
        <v>0</v>
      </c>
      <c r="BB104" s="3">
        <f t="shared" si="208"/>
        <v>0</v>
      </c>
      <c r="BC104" s="3">
        <f t="shared" si="209"/>
        <v>0</v>
      </c>
      <c r="BD104" s="3">
        <f t="shared" si="210"/>
        <v>0</v>
      </c>
      <c r="BE104" s="3">
        <f t="shared" si="211"/>
        <v>0</v>
      </c>
      <c r="BF104" s="3">
        <f t="shared" si="212"/>
        <v>0</v>
      </c>
      <c r="BG104" s="3">
        <f t="shared" si="213"/>
        <v>0</v>
      </c>
      <c r="BH104" s="3">
        <f t="shared" si="214"/>
        <v>0</v>
      </c>
      <c r="BI104" s="3">
        <f t="shared" si="215"/>
        <v>0</v>
      </c>
      <c r="BJ104" s="3">
        <f t="shared" si="216"/>
        <v>0</v>
      </c>
      <c r="BK104" s="3">
        <f t="shared" si="217"/>
        <v>0</v>
      </c>
      <c r="BL104" s="3">
        <f t="shared" si="218"/>
        <v>0</v>
      </c>
      <c r="BM104" s="3">
        <f t="shared" si="219"/>
        <v>0</v>
      </c>
      <c r="BN104" s="3">
        <f t="shared" si="220"/>
        <v>0</v>
      </c>
      <c r="BO104" s="3">
        <f t="shared" si="221"/>
        <v>0</v>
      </c>
      <c r="BP104" s="3">
        <f t="shared" si="222"/>
        <v>0</v>
      </c>
      <c r="BQ104" s="3">
        <f t="shared" si="223"/>
        <v>0</v>
      </c>
      <c r="BR104" s="3">
        <f t="shared" si="224"/>
        <v>0</v>
      </c>
      <c r="BS104" s="3">
        <f t="shared" si="225"/>
        <v>0</v>
      </c>
      <c r="BT104" s="3">
        <f t="shared" si="226"/>
        <v>0</v>
      </c>
      <c r="BU104" s="3">
        <f t="shared" si="227"/>
        <v>0</v>
      </c>
      <c r="BV104" s="3">
        <f t="shared" si="228"/>
        <v>0</v>
      </c>
      <c r="BW104" s="3">
        <f t="shared" si="229"/>
        <v>0</v>
      </c>
      <c r="BX104" s="3">
        <f t="shared" si="230"/>
        <v>0</v>
      </c>
      <c r="BY104" s="3">
        <f t="shared" si="231"/>
        <v>0</v>
      </c>
      <c r="BZ104" s="3">
        <f t="shared" si="232"/>
        <v>0</v>
      </c>
      <c r="CA104" s="3">
        <f t="shared" si="233"/>
        <v>0</v>
      </c>
      <c r="CB104" s="3">
        <f t="shared" si="234"/>
        <v>0</v>
      </c>
      <c r="CC104" s="3">
        <f t="shared" si="235"/>
        <v>0</v>
      </c>
      <c r="CD104" s="3">
        <f t="shared" si="236"/>
        <v>0</v>
      </c>
      <c r="CE104" s="3">
        <f t="shared" si="237"/>
        <v>0</v>
      </c>
      <c r="CF104" s="3">
        <f t="shared" si="238"/>
        <v>0</v>
      </c>
      <c r="CG104" s="3">
        <f t="shared" si="239"/>
        <v>0</v>
      </c>
      <c r="CH104" s="3">
        <f t="shared" si="240"/>
        <v>0</v>
      </c>
      <c r="CI104" s="3">
        <f t="shared" si="241"/>
        <v>0</v>
      </c>
      <c r="CJ104" s="3">
        <f t="shared" si="242"/>
        <v>0</v>
      </c>
      <c r="CK104" s="3">
        <f t="shared" si="243"/>
        <v>0</v>
      </c>
      <c r="CL104" s="3">
        <f t="shared" si="244"/>
        <v>0</v>
      </c>
      <c r="CM104" s="3">
        <f t="shared" si="245"/>
        <v>0</v>
      </c>
      <c r="CN104" s="3">
        <f t="shared" si="246"/>
        <v>0</v>
      </c>
      <c r="CO104" s="3">
        <f t="shared" si="247"/>
        <v>0</v>
      </c>
      <c r="CP104" s="3">
        <f t="shared" si="248"/>
        <v>0</v>
      </c>
      <c r="CQ104" s="3">
        <f t="shared" si="249"/>
        <v>0</v>
      </c>
      <c r="CR104" s="3">
        <f t="shared" si="250"/>
        <v>0</v>
      </c>
      <c r="CS104" s="3">
        <f t="shared" si="251"/>
        <v>0</v>
      </c>
      <c r="CT104" s="3">
        <f t="shared" si="252"/>
        <v>0</v>
      </c>
      <c r="CU104" s="3">
        <f t="shared" si="253"/>
        <v>0</v>
      </c>
      <c r="CV104" s="3">
        <f t="shared" si="254"/>
        <v>0</v>
      </c>
      <c r="CW104" s="3">
        <f t="shared" si="255"/>
        <v>0</v>
      </c>
      <c r="CX104" s="3">
        <f t="shared" si="256"/>
        <v>0</v>
      </c>
      <c r="CY104" s="3">
        <f t="shared" si="257"/>
        <v>0</v>
      </c>
      <c r="CZ104" s="3">
        <f t="shared" si="258"/>
        <v>0</v>
      </c>
      <c r="DA104" s="3">
        <f t="shared" si="259"/>
        <v>0</v>
      </c>
      <c r="DB104" s="3">
        <f t="shared" si="260"/>
        <v>0</v>
      </c>
      <c r="DC104" s="3">
        <f t="shared" si="261"/>
        <v>0</v>
      </c>
      <c r="DD104" s="3">
        <f t="shared" si="262"/>
        <v>0</v>
      </c>
      <c r="DE104" s="3">
        <f t="shared" si="263"/>
        <v>0</v>
      </c>
      <c r="DF104" s="3">
        <f t="shared" si="264"/>
        <v>0</v>
      </c>
      <c r="DG104" s="3">
        <f t="shared" si="265"/>
        <v>0</v>
      </c>
      <c r="DH104" s="3">
        <f t="shared" si="266"/>
        <v>0</v>
      </c>
      <c r="DI104" s="3">
        <f t="shared" si="267"/>
        <v>0</v>
      </c>
      <c r="DJ104" s="3">
        <f t="shared" si="268"/>
        <v>0</v>
      </c>
      <c r="DK104" s="3">
        <f t="shared" si="269"/>
        <v>0</v>
      </c>
      <c r="DL104" s="3">
        <f t="shared" si="270"/>
        <v>0</v>
      </c>
      <c r="DM104" s="3">
        <f t="shared" si="271"/>
        <v>0</v>
      </c>
      <c r="DN104" s="3">
        <f t="shared" si="272"/>
        <v>0</v>
      </c>
      <c r="DO104" s="3">
        <f t="shared" si="273"/>
        <v>0</v>
      </c>
      <c r="DP104" s="3">
        <f t="shared" si="274"/>
        <v>0</v>
      </c>
      <c r="DQ104" s="3">
        <f t="shared" si="275"/>
        <v>0</v>
      </c>
      <c r="DR104" s="3">
        <f t="shared" si="276"/>
        <v>0</v>
      </c>
      <c r="DS104" s="3">
        <f t="shared" si="277"/>
        <v>0</v>
      </c>
      <c r="DT104" s="3">
        <f t="shared" si="278"/>
        <v>0</v>
      </c>
      <c r="DU104" s="3">
        <f t="shared" si="279"/>
        <v>0</v>
      </c>
      <c r="DV104" s="3">
        <f t="shared" si="280"/>
        <v>0</v>
      </c>
      <c r="DW104" s="3">
        <f t="shared" si="281"/>
        <v>0</v>
      </c>
      <c r="DX104" s="3">
        <f t="shared" si="282"/>
        <v>0</v>
      </c>
      <c r="DY104" s="3">
        <f t="shared" si="283"/>
        <v>0</v>
      </c>
      <c r="DZ104" s="3">
        <f t="shared" si="284"/>
        <v>0</v>
      </c>
      <c r="EA104" s="3">
        <f t="shared" si="285"/>
        <v>0</v>
      </c>
      <c r="EB104" s="3">
        <f t="shared" si="286"/>
        <v>0</v>
      </c>
      <c r="EC104" s="3">
        <f t="shared" si="287"/>
        <v>0</v>
      </c>
      <c r="ED104" s="3">
        <f t="shared" si="288"/>
        <v>0</v>
      </c>
      <c r="EE104" s="3">
        <f t="shared" si="289"/>
        <v>0</v>
      </c>
      <c r="EF104" s="3">
        <f t="shared" si="290"/>
        <v>0</v>
      </c>
      <c r="EG104" s="3">
        <f t="shared" si="291"/>
        <v>0</v>
      </c>
      <c r="EH104" s="3">
        <f t="shared" si="292"/>
        <v>0</v>
      </c>
      <c r="EI104" s="3">
        <f t="shared" si="293"/>
        <v>0</v>
      </c>
      <c r="EJ104" s="3">
        <f t="shared" si="294"/>
        <v>0</v>
      </c>
      <c r="EK104" s="3">
        <f t="shared" si="295"/>
        <v>0</v>
      </c>
      <c r="EL104" s="3"/>
      <c r="EM104" s="3">
        <v>183.85</v>
      </c>
      <c r="EN104" s="12">
        <v>-3.927</v>
      </c>
      <c r="EO104" s="12">
        <v>-5.4734</v>
      </c>
      <c r="EP104" s="12">
        <v>-0.849</v>
      </c>
      <c r="EQ104" s="3">
        <v>10.3696</v>
      </c>
      <c r="ER104" s="3">
        <v>5.5774</v>
      </c>
      <c r="ES104" s="3">
        <v>6.8722</v>
      </c>
      <c r="ET104" s="3">
        <v>74</v>
      </c>
      <c r="EU104" s="13">
        <v>72.767</v>
      </c>
      <c r="EV104" s="13">
        <v>69.778</v>
      </c>
      <c r="EW104" s="13">
        <v>66.172</v>
      </c>
      <c r="EX104" s="13">
        <v>62.519</v>
      </c>
      <c r="EY104" s="13">
        <v>58.961</v>
      </c>
      <c r="EZ104" s="13">
        <v>55.536</v>
      </c>
      <c r="FA104" s="13">
        <v>52.274</v>
      </c>
      <c r="FB104" s="13">
        <v>49.205</v>
      </c>
      <c r="FC104" s="13">
        <v>46.344</v>
      </c>
      <c r="FD104" s="13">
        <v>43.691</v>
      </c>
      <c r="FE104" s="13">
        <v>41.236</v>
      </c>
      <c r="FF104" s="13">
        <v>38.96</v>
      </c>
      <c r="FG104" s="13">
        <v>36.846</v>
      </c>
      <c r="FH104" s="13">
        <v>34.878</v>
      </c>
    </row>
    <row r="105" spans="1:164" ht="12.75">
      <c r="A105" s="3" t="s">
        <v>36</v>
      </c>
      <c r="B105" s="2">
        <v>0</v>
      </c>
      <c r="C105" s="3">
        <f t="shared" si="157"/>
        <v>0</v>
      </c>
      <c r="D105" s="3">
        <f t="shared" si="158"/>
        <v>0</v>
      </c>
      <c r="E105" s="3">
        <f t="shared" si="159"/>
        <v>0</v>
      </c>
      <c r="F105" s="3">
        <f t="shared" si="160"/>
        <v>0</v>
      </c>
      <c r="G105" s="3">
        <f t="shared" si="161"/>
        <v>0</v>
      </c>
      <c r="H105" s="3">
        <f t="shared" si="162"/>
        <v>0</v>
      </c>
      <c r="I105" s="3">
        <f t="shared" si="163"/>
        <v>0</v>
      </c>
      <c r="J105" s="3">
        <f t="shared" si="164"/>
        <v>0</v>
      </c>
      <c r="K105" s="3">
        <f t="shared" si="165"/>
        <v>0</v>
      </c>
      <c r="L105" s="3">
        <f t="shared" si="166"/>
        <v>0</v>
      </c>
      <c r="M105" s="3">
        <f t="shared" si="167"/>
        <v>0</v>
      </c>
      <c r="N105" s="3">
        <f t="shared" si="168"/>
        <v>0</v>
      </c>
      <c r="O105" s="3">
        <f t="shared" si="169"/>
        <v>0</v>
      </c>
      <c r="P105" s="3">
        <f t="shared" si="170"/>
        <v>0</v>
      </c>
      <c r="Q105" s="3">
        <f t="shared" si="171"/>
        <v>0</v>
      </c>
      <c r="R105" s="3">
        <f t="shared" si="172"/>
        <v>0</v>
      </c>
      <c r="S105" s="3">
        <f t="shared" si="173"/>
        <v>0</v>
      </c>
      <c r="T105" s="3">
        <f t="shared" si="174"/>
        <v>0</v>
      </c>
      <c r="U105" s="3">
        <f t="shared" si="175"/>
        <v>0</v>
      </c>
      <c r="V105" s="3">
        <f t="shared" si="176"/>
        <v>0</v>
      </c>
      <c r="W105" s="3">
        <f t="shared" si="177"/>
        <v>0</v>
      </c>
      <c r="X105" s="3">
        <f t="shared" si="178"/>
        <v>0</v>
      </c>
      <c r="Y105" s="3">
        <f t="shared" si="179"/>
        <v>0</v>
      </c>
      <c r="Z105" s="3">
        <f t="shared" si="180"/>
        <v>0</v>
      </c>
      <c r="AA105" s="3">
        <f t="shared" si="181"/>
        <v>0</v>
      </c>
      <c r="AB105" s="3">
        <f t="shared" si="182"/>
        <v>0</v>
      </c>
      <c r="AC105" s="3">
        <f t="shared" si="183"/>
        <v>0</v>
      </c>
      <c r="AD105" s="3">
        <f t="shared" si="184"/>
        <v>0</v>
      </c>
      <c r="AE105" s="3">
        <f t="shared" si="185"/>
        <v>0</v>
      </c>
      <c r="AF105" s="3">
        <f t="shared" si="186"/>
        <v>0</v>
      </c>
      <c r="AG105" s="3">
        <f t="shared" si="187"/>
        <v>0</v>
      </c>
      <c r="AH105" s="3">
        <f>$B105*(EW105+EN105)*(EW105+EN105)</f>
        <v>0</v>
      </c>
      <c r="AI105" s="3">
        <f t="shared" si="189"/>
        <v>0</v>
      </c>
      <c r="AJ105" s="3">
        <f t="shared" si="190"/>
        <v>0</v>
      </c>
      <c r="AK105" s="3">
        <f t="shared" si="191"/>
        <v>0</v>
      </c>
      <c r="AL105" s="3">
        <f t="shared" si="192"/>
        <v>0</v>
      </c>
      <c r="AM105" s="3">
        <f t="shared" si="193"/>
        <v>0</v>
      </c>
      <c r="AN105" s="3">
        <f t="shared" si="194"/>
        <v>0</v>
      </c>
      <c r="AO105" s="3">
        <f t="shared" si="195"/>
        <v>0</v>
      </c>
      <c r="AP105" s="3">
        <f t="shared" si="196"/>
        <v>0</v>
      </c>
      <c r="AQ105" s="3">
        <f t="shared" si="197"/>
        <v>0</v>
      </c>
      <c r="AR105" s="3">
        <f t="shared" si="198"/>
        <v>0</v>
      </c>
      <c r="AS105" s="3">
        <f t="shared" si="199"/>
        <v>0</v>
      </c>
      <c r="AT105" s="3">
        <f t="shared" si="200"/>
        <v>0</v>
      </c>
      <c r="AU105" s="3">
        <f t="shared" si="201"/>
        <v>0</v>
      </c>
      <c r="AV105" s="3">
        <f t="shared" si="202"/>
        <v>0</v>
      </c>
      <c r="AW105" s="3">
        <f t="shared" si="203"/>
        <v>0</v>
      </c>
      <c r="AX105" s="3">
        <f t="shared" si="204"/>
        <v>0</v>
      </c>
      <c r="AY105" s="3">
        <f t="shared" si="205"/>
        <v>0</v>
      </c>
      <c r="AZ105" s="3">
        <f t="shared" si="206"/>
        <v>0</v>
      </c>
      <c r="BA105" s="3">
        <f t="shared" si="207"/>
        <v>0</v>
      </c>
      <c r="BB105" s="3">
        <f t="shared" si="208"/>
        <v>0</v>
      </c>
      <c r="BC105" s="3">
        <f t="shared" si="209"/>
        <v>0</v>
      </c>
      <c r="BD105" s="3">
        <f t="shared" si="210"/>
        <v>0</v>
      </c>
      <c r="BE105" s="3">
        <f t="shared" si="211"/>
        <v>0</v>
      </c>
      <c r="BF105" s="3">
        <f t="shared" si="212"/>
        <v>0</v>
      </c>
      <c r="BG105" s="3">
        <f t="shared" si="213"/>
        <v>0</v>
      </c>
      <c r="BH105" s="3">
        <f t="shared" si="214"/>
        <v>0</v>
      </c>
      <c r="BI105" s="3">
        <f t="shared" si="215"/>
        <v>0</v>
      </c>
      <c r="BJ105" s="3">
        <f t="shared" si="216"/>
        <v>0</v>
      </c>
      <c r="BK105" s="3">
        <f t="shared" si="217"/>
        <v>0</v>
      </c>
      <c r="BL105" s="3">
        <f t="shared" si="218"/>
        <v>0</v>
      </c>
      <c r="BM105" s="3">
        <f t="shared" si="219"/>
        <v>0</v>
      </c>
      <c r="BN105" s="3">
        <f t="shared" si="220"/>
        <v>0</v>
      </c>
      <c r="BO105" s="3">
        <f t="shared" si="221"/>
        <v>0</v>
      </c>
      <c r="BP105" s="3">
        <f t="shared" si="222"/>
        <v>0</v>
      </c>
      <c r="BQ105" s="3">
        <f t="shared" si="223"/>
        <v>0</v>
      </c>
      <c r="BR105" s="3">
        <f t="shared" si="224"/>
        <v>0</v>
      </c>
      <c r="BS105" s="3">
        <f t="shared" si="225"/>
        <v>0</v>
      </c>
      <c r="BT105" s="3">
        <f t="shared" si="226"/>
        <v>0</v>
      </c>
      <c r="BU105" s="3">
        <f t="shared" si="227"/>
        <v>0</v>
      </c>
      <c r="BV105" s="3">
        <f t="shared" si="228"/>
        <v>0</v>
      </c>
      <c r="BW105" s="3">
        <f t="shared" si="229"/>
        <v>0</v>
      </c>
      <c r="BX105" s="3">
        <f t="shared" si="230"/>
        <v>0</v>
      </c>
      <c r="BY105" s="3">
        <f t="shared" si="231"/>
        <v>0</v>
      </c>
      <c r="BZ105" s="3">
        <f t="shared" si="232"/>
        <v>0</v>
      </c>
      <c r="CA105" s="3">
        <f t="shared" si="233"/>
        <v>0</v>
      </c>
      <c r="CB105" s="3">
        <f t="shared" si="234"/>
        <v>0</v>
      </c>
      <c r="CC105" s="3">
        <f t="shared" si="235"/>
        <v>0</v>
      </c>
      <c r="CD105" s="3">
        <f t="shared" si="236"/>
        <v>0</v>
      </c>
      <c r="CE105" s="3">
        <f t="shared" si="237"/>
        <v>0</v>
      </c>
      <c r="CF105" s="3">
        <f t="shared" si="238"/>
        <v>0</v>
      </c>
      <c r="CG105" s="3">
        <f t="shared" si="239"/>
        <v>0</v>
      </c>
      <c r="CH105" s="3">
        <f t="shared" si="240"/>
        <v>0</v>
      </c>
      <c r="CI105" s="3">
        <f t="shared" si="241"/>
        <v>0</v>
      </c>
      <c r="CJ105" s="3">
        <f t="shared" si="242"/>
        <v>0</v>
      </c>
      <c r="CK105" s="3">
        <f t="shared" si="243"/>
        <v>0</v>
      </c>
      <c r="CL105" s="3">
        <f t="shared" si="244"/>
        <v>0</v>
      </c>
      <c r="CM105" s="3">
        <f t="shared" si="245"/>
        <v>0</v>
      </c>
      <c r="CN105" s="3">
        <f t="shared" si="246"/>
        <v>0</v>
      </c>
      <c r="CO105" s="3">
        <f t="shared" si="247"/>
        <v>0</v>
      </c>
      <c r="CP105" s="3">
        <f t="shared" si="248"/>
        <v>0</v>
      </c>
      <c r="CQ105" s="3">
        <f t="shared" si="249"/>
        <v>0</v>
      </c>
      <c r="CR105" s="3">
        <f t="shared" si="250"/>
        <v>0</v>
      </c>
      <c r="CS105" s="3">
        <f t="shared" si="251"/>
        <v>0</v>
      </c>
      <c r="CT105" s="3">
        <f t="shared" si="252"/>
        <v>0</v>
      </c>
      <c r="CU105" s="3">
        <f t="shared" si="253"/>
        <v>0</v>
      </c>
      <c r="CV105" s="3">
        <f t="shared" si="254"/>
        <v>0</v>
      </c>
      <c r="CW105" s="3">
        <f t="shared" si="255"/>
        <v>0</v>
      </c>
      <c r="CX105" s="3">
        <f t="shared" si="256"/>
        <v>0</v>
      </c>
      <c r="CY105" s="3">
        <f t="shared" si="257"/>
        <v>0</v>
      </c>
      <c r="CZ105" s="3">
        <f t="shared" si="258"/>
        <v>0</v>
      </c>
      <c r="DA105" s="3">
        <f t="shared" si="259"/>
        <v>0</v>
      </c>
      <c r="DB105" s="3">
        <f t="shared" si="260"/>
        <v>0</v>
      </c>
      <c r="DC105" s="3">
        <f t="shared" si="261"/>
        <v>0</v>
      </c>
      <c r="DD105" s="3">
        <f t="shared" si="262"/>
        <v>0</v>
      </c>
      <c r="DE105" s="3">
        <f t="shared" si="263"/>
        <v>0</v>
      </c>
      <c r="DF105" s="3">
        <f t="shared" si="264"/>
        <v>0</v>
      </c>
      <c r="DG105" s="3">
        <f t="shared" si="265"/>
        <v>0</v>
      </c>
      <c r="DH105" s="3">
        <f t="shared" si="266"/>
        <v>0</v>
      </c>
      <c r="DI105" s="3">
        <f t="shared" si="267"/>
        <v>0</v>
      </c>
      <c r="DJ105" s="3">
        <f t="shared" si="268"/>
        <v>0</v>
      </c>
      <c r="DK105" s="3">
        <f t="shared" si="269"/>
        <v>0</v>
      </c>
      <c r="DL105" s="3">
        <f t="shared" si="270"/>
        <v>0</v>
      </c>
      <c r="DM105" s="3">
        <f t="shared" si="271"/>
        <v>0</v>
      </c>
      <c r="DN105" s="3">
        <f t="shared" si="272"/>
        <v>0</v>
      </c>
      <c r="DO105" s="3">
        <f t="shared" si="273"/>
        <v>0</v>
      </c>
      <c r="DP105" s="3">
        <f t="shared" si="274"/>
        <v>0</v>
      </c>
      <c r="DQ105" s="3">
        <f t="shared" si="275"/>
        <v>0</v>
      </c>
      <c r="DR105" s="3">
        <f t="shared" si="276"/>
        <v>0</v>
      </c>
      <c r="DS105" s="3">
        <f t="shared" si="277"/>
        <v>0</v>
      </c>
      <c r="DT105" s="3">
        <f t="shared" si="278"/>
        <v>0</v>
      </c>
      <c r="DU105" s="3">
        <f t="shared" si="279"/>
        <v>0</v>
      </c>
      <c r="DV105" s="3">
        <f t="shared" si="280"/>
        <v>0</v>
      </c>
      <c r="DW105" s="3">
        <f t="shared" si="281"/>
        <v>0</v>
      </c>
      <c r="DX105" s="3">
        <f t="shared" si="282"/>
        <v>0</v>
      </c>
      <c r="DY105" s="3">
        <f t="shared" si="283"/>
        <v>0</v>
      </c>
      <c r="DZ105" s="3">
        <f t="shared" si="284"/>
        <v>0</v>
      </c>
      <c r="EA105" s="3">
        <f t="shared" si="285"/>
        <v>0</v>
      </c>
      <c r="EB105" s="3">
        <f t="shared" si="286"/>
        <v>0</v>
      </c>
      <c r="EC105" s="3">
        <f t="shared" si="287"/>
        <v>0</v>
      </c>
      <c r="ED105" s="3">
        <f t="shared" si="288"/>
        <v>0</v>
      </c>
      <c r="EE105" s="3">
        <f t="shared" si="289"/>
        <v>0</v>
      </c>
      <c r="EF105" s="3">
        <f t="shared" si="290"/>
        <v>0</v>
      </c>
      <c r="EG105" s="3">
        <f t="shared" si="291"/>
        <v>0</v>
      </c>
      <c r="EH105" s="3">
        <f t="shared" si="292"/>
        <v>0</v>
      </c>
      <c r="EI105" s="3">
        <f t="shared" si="293"/>
        <v>0</v>
      </c>
      <c r="EJ105" s="3">
        <f t="shared" si="294"/>
        <v>0</v>
      </c>
      <c r="EK105" s="3">
        <f t="shared" si="295"/>
        <v>0</v>
      </c>
      <c r="EL105" s="3"/>
      <c r="EM105" s="3">
        <v>186.207</v>
      </c>
      <c r="EN105" s="12">
        <v>-3.9052</v>
      </c>
      <c r="EO105" s="12">
        <v>-5.2083</v>
      </c>
      <c r="EP105" s="12">
        <v>-1.0185</v>
      </c>
      <c r="EQ105" s="3">
        <v>10.9346</v>
      </c>
      <c r="ER105" s="3">
        <v>5.8923</v>
      </c>
      <c r="ES105" s="3">
        <v>7.231</v>
      </c>
      <c r="ET105" s="3">
        <v>75</v>
      </c>
      <c r="EU105" s="13">
        <v>73.788</v>
      </c>
      <c r="EV105" s="13">
        <v>70.799</v>
      </c>
      <c r="EW105" s="13">
        <v>67.126</v>
      </c>
      <c r="EX105" s="13">
        <v>63.378</v>
      </c>
      <c r="EY105" s="13">
        <v>59.742</v>
      </c>
      <c r="EZ105" s="13">
        <v>56.27</v>
      </c>
      <c r="FA105" s="13">
        <v>52.986</v>
      </c>
      <c r="FB105" s="13">
        <v>49.91</v>
      </c>
      <c r="FC105" s="13">
        <v>47.048</v>
      </c>
      <c r="FD105" s="13">
        <v>44.396</v>
      </c>
      <c r="FE105" s="13">
        <v>41.94</v>
      </c>
      <c r="FF105" s="13">
        <v>39.662</v>
      </c>
      <c r="FG105" s="13">
        <v>37.544</v>
      </c>
      <c r="FH105" s="13">
        <v>35.569</v>
      </c>
    </row>
    <row r="106" spans="1:164" ht="12.75">
      <c r="A106" s="3" t="s">
        <v>82</v>
      </c>
      <c r="B106" s="2">
        <v>0</v>
      </c>
      <c r="C106" s="3">
        <f t="shared" si="157"/>
        <v>0</v>
      </c>
      <c r="D106" s="3">
        <f t="shared" si="158"/>
        <v>0</v>
      </c>
      <c r="E106" s="3">
        <f t="shared" si="159"/>
        <v>0</v>
      </c>
      <c r="F106" s="3">
        <f t="shared" si="160"/>
        <v>0</v>
      </c>
      <c r="G106" s="3">
        <f t="shared" si="161"/>
        <v>0</v>
      </c>
      <c r="H106" s="3">
        <f t="shared" si="162"/>
        <v>0</v>
      </c>
      <c r="I106" s="3">
        <f t="shared" si="163"/>
        <v>0</v>
      </c>
      <c r="J106" s="3">
        <f t="shared" si="164"/>
        <v>0</v>
      </c>
      <c r="K106" s="3">
        <f t="shared" si="165"/>
        <v>0</v>
      </c>
      <c r="L106" s="3">
        <f t="shared" si="166"/>
        <v>0</v>
      </c>
      <c r="M106" s="3">
        <f t="shared" si="167"/>
        <v>0</v>
      </c>
      <c r="N106" s="3">
        <f t="shared" si="168"/>
        <v>0</v>
      </c>
      <c r="O106" s="3">
        <f t="shared" si="169"/>
        <v>0</v>
      </c>
      <c r="P106" s="3">
        <f t="shared" si="170"/>
        <v>0</v>
      </c>
      <c r="Q106" s="3">
        <f t="shared" si="171"/>
        <v>0</v>
      </c>
      <c r="R106" s="3">
        <f t="shared" si="172"/>
        <v>0</v>
      </c>
      <c r="S106" s="3">
        <f t="shared" si="173"/>
        <v>0</v>
      </c>
      <c r="T106" s="3">
        <f t="shared" si="174"/>
        <v>0</v>
      </c>
      <c r="U106" s="3">
        <f t="shared" si="175"/>
        <v>0</v>
      </c>
      <c r="V106" s="3">
        <f t="shared" si="176"/>
        <v>0</v>
      </c>
      <c r="W106" s="3">
        <f t="shared" si="177"/>
        <v>0</v>
      </c>
      <c r="X106" s="3">
        <f t="shared" si="178"/>
        <v>0</v>
      </c>
      <c r="Y106" s="3">
        <f t="shared" si="179"/>
        <v>0</v>
      </c>
      <c r="Z106" s="3">
        <f t="shared" si="180"/>
        <v>0</v>
      </c>
      <c r="AA106" s="3">
        <f t="shared" si="181"/>
        <v>0</v>
      </c>
      <c r="AB106" s="3">
        <f t="shared" si="182"/>
        <v>0</v>
      </c>
      <c r="AC106" s="3">
        <f t="shared" si="183"/>
        <v>0</v>
      </c>
      <c r="AD106" s="3">
        <f t="shared" si="184"/>
        <v>0</v>
      </c>
      <c r="AE106" s="3">
        <f t="shared" si="185"/>
        <v>0</v>
      </c>
      <c r="AF106" s="3">
        <f t="shared" si="186"/>
        <v>0</v>
      </c>
      <c r="AG106" s="3">
        <f t="shared" si="187"/>
        <v>0</v>
      </c>
      <c r="AH106" s="3">
        <f t="shared" si="188"/>
        <v>0</v>
      </c>
      <c r="AI106" s="3">
        <f t="shared" si="189"/>
        <v>0</v>
      </c>
      <c r="AJ106" s="3">
        <f t="shared" si="190"/>
        <v>0</v>
      </c>
      <c r="AK106" s="3">
        <f t="shared" si="191"/>
        <v>0</v>
      </c>
      <c r="AL106" s="3">
        <f t="shared" si="192"/>
        <v>0</v>
      </c>
      <c r="AM106" s="3">
        <f t="shared" si="193"/>
        <v>0</v>
      </c>
      <c r="AN106" s="3">
        <f t="shared" si="194"/>
        <v>0</v>
      </c>
      <c r="AO106" s="3">
        <f t="shared" si="195"/>
        <v>0</v>
      </c>
      <c r="AP106" s="3">
        <f t="shared" si="196"/>
        <v>0</v>
      </c>
      <c r="AQ106" s="3">
        <f t="shared" si="197"/>
        <v>0</v>
      </c>
      <c r="AR106" s="3">
        <f t="shared" si="198"/>
        <v>0</v>
      </c>
      <c r="AS106" s="3">
        <f t="shared" si="199"/>
        <v>0</v>
      </c>
      <c r="AT106" s="3">
        <f t="shared" si="200"/>
        <v>0</v>
      </c>
      <c r="AU106" s="3">
        <f t="shared" si="201"/>
        <v>0</v>
      </c>
      <c r="AV106" s="3">
        <f t="shared" si="202"/>
        <v>0</v>
      </c>
      <c r="AW106" s="3">
        <f t="shared" si="203"/>
        <v>0</v>
      </c>
      <c r="AX106" s="3">
        <f t="shared" si="204"/>
        <v>0</v>
      </c>
      <c r="AY106" s="3">
        <f t="shared" si="205"/>
        <v>0</v>
      </c>
      <c r="AZ106" s="3">
        <f t="shared" si="206"/>
        <v>0</v>
      </c>
      <c r="BA106" s="3">
        <f t="shared" si="207"/>
        <v>0</v>
      </c>
      <c r="BB106" s="3">
        <f t="shared" si="208"/>
        <v>0</v>
      </c>
      <c r="BC106" s="3">
        <f t="shared" si="209"/>
        <v>0</v>
      </c>
      <c r="BD106" s="3">
        <f t="shared" si="210"/>
        <v>0</v>
      </c>
      <c r="BE106" s="3">
        <f t="shared" si="211"/>
        <v>0</v>
      </c>
      <c r="BF106" s="3">
        <f t="shared" si="212"/>
        <v>0</v>
      </c>
      <c r="BG106" s="3">
        <f t="shared" si="213"/>
        <v>0</v>
      </c>
      <c r="BH106" s="3">
        <f t="shared" si="214"/>
        <v>0</v>
      </c>
      <c r="BI106" s="3">
        <f t="shared" si="215"/>
        <v>0</v>
      </c>
      <c r="BJ106" s="3">
        <f t="shared" si="216"/>
        <v>0</v>
      </c>
      <c r="BK106" s="3">
        <f t="shared" si="217"/>
        <v>0</v>
      </c>
      <c r="BL106" s="3">
        <f t="shared" si="218"/>
        <v>0</v>
      </c>
      <c r="BM106" s="3">
        <f t="shared" si="219"/>
        <v>0</v>
      </c>
      <c r="BN106" s="3">
        <f t="shared" si="220"/>
        <v>0</v>
      </c>
      <c r="BO106" s="3">
        <f t="shared" si="221"/>
        <v>0</v>
      </c>
      <c r="BP106" s="3">
        <f t="shared" si="222"/>
        <v>0</v>
      </c>
      <c r="BQ106" s="3">
        <f t="shared" si="223"/>
        <v>0</v>
      </c>
      <c r="BR106" s="3">
        <f t="shared" si="224"/>
        <v>0</v>
      </c>
      <c r="BS106" s="3">
        <f t="shared" si="225"/>
        <v>0</v>
      </c>
      <c r="BT106" s="3">
        <f t="shared" si="226"/>
        <v>0</v>
      </c>
      <c r="BU106" s="3">
        <f t="shared" si="227"/>
        <v>0</v>
      </c>
      <c r="BV106" s="3">
        <f t="shared" si="228"/>
        <v>0</v>
      </c>
      <c r="BW106" s="3">
        <f t="shared" si="229"/>
        <v>0</v>
      </c>
      <c r="BX106" s="3">
        <f t="shared" si="230"/>
        <v>0</v>
      </c>
      <c r="BY106" s="3">
        <f t="shared" si="231"/>
        <v>0</v>
      </c>
      <c r="BZ106" s="3">
        <f t="shared" si="232"/>
        <v>0</v>
      </c>
      <c r="CA106" s="3">
        <f t="shared" si="233"/>
        <v>0</v>
      </c>
      <c r="CB106" s="3">
        <f t="shared" si="234"/>
        <v>0</v>
      </c>
      <c r="CC106" s="3">
        <f t="shared" si="235"/>
        <v>0</v>
      </c>
      <c r="CD106" s="3">
        <f t="shared" si="236"/>
        <v>0</v>
      </c>
      <c r="CE106" s="3">
        <f t="shared" si="237"/>
        <v>0</v>
      </c>
      <c r="CF106" s="3">
        <f t="shared" si="238"/>
        <v>0</v>
      </c>
      <c r="CG106" s="3">
        <f t="shared" si="239"/>
        <v>0</v>
      </c>
      <c r="CH106" s="3">
        <f t="shared" si="240"/>
        <v>0</v>
      </c>
      <c r="CI106" s="3">
        <f t="shared" si="241"/>
        <v>0</v>
      </c>
      <c r="CJ106" s="3">
        <f t="shared" si="242"/>
        <v>0</v>
      </c>
      <c r="CK106" s="3">
        <f t="shared" si="243"/>
        <v>0</v>
      </c>
      <c r="CL106" s="3">
        <f t="shared" si="244"/>
        <v>0</v>
      </c>
      <c r="CM106" s="3">
        <f t="shared" si="245"/>
        <v>0</v>
      </c>
      <c r="CN106" s="3">
        <f t="shared" si="246"/>
        <v>0</v>
      </c>
      <c r="CO106" s="3">
        <f t="shared" si="247"/>
        <v>0</v>
      </c>
      <c r="CP106" s="3">
        <f t="shared" si="248"/>
        <v>0</v>
      </c>
      <c r="CQ106" s="3">
        <f t="shared" si="249"/>
        <v>0</v>
      </c>
      <c r="CR106" s="3">
        <f t="shared" si="250"/>
        <v>0</v>
      </c>
      <c r="CS106" s="3">
        <f t="shared" si="251"/>
        <v>0</v>
      </c>
      <c r="CT106" s="3">
        <f t="shared" si="252"/>
        <v>0</v>
      </c>
      <c r="CU106" s="3">
        <f t="shared" si="253"/>
        <v>0</v>
      </c>
      <c r="CV106" s="3">
        <f t="shared" si="254"/>
        <v>0</v>
      </c>
      <c r="CW106" s="3">
        <f t="shared" si="255"/>
        <v>0</v>
      </c>
      <c r="CX106" s="3">
        <f t="shared" si="256"/>
        <v>0</v>
      </c>
      <c r="CY106" s="3">
        <f t="shared" si="257"/>
        <v>0</v>
      </c>
      <c r="CZ106" s="3">
        <f t="shared" si="258"/>
        <v>0</v>
      </c>
      <c r="DA106" s="3">
        <f t="shared" si="259"/>
        <v>0</v>
      </c>
      <c r="DB106" s="3">
        <f t="shared" si="260"/>
        <v>0</v>
      </c>
      <c r="DC106" s="3">
        <f t="shared" si="261"/>
        <v>0</v>
      </c>
      <c r="DD106" s="3">
        <f t="shared" si="262"/>
        <v>0</v>
      </c>
      <c r="DE106" s="3">
        <f t="shared" si="263"/>
        <v>0</v>
      </c>
      <c r="DF106" s="3">
        <f t="shared" si="264"/>
        <v>0</v>
      </c>
      <c r="DG106" s="3">
        <f t="shared" si="265"/>
        <v>0</v>
      </c>
      <c r="DH106" s="3">
        <f t="shared" si="266"/>
        <v>0</v>
      </c>
      <c r="DI106" s="3">
        <f t="shared" si="267"/>
        <v>0</v>
      </c>
      <c r="DJ106" s="3">
        <f t="shared" si="268"/>
        <v>0</v>
      </c>
      <c r="DK106" s="3">
        <f t="shared" si="269"/>
        <v>0</v>
      </c>
      <c r="DL106" s="3">
        <f t="shared" si="270"/>
        <v>0</v>
      </c>
      <c r="DM106" s="3">
        <f t="shared" si="271"/>
        <v>0</v>
      </c>
      <c r="DN106" s="3">
        <f t="shared" si="272"/>
        <v>0</v>
      </c>
      <c r="DO106" s="3">
        <f t="shared" si="273"/>
        <v>0</v>
      </c>
      <c r="DP106" s="3">
        <f t="shared" si="274"/>
        <v>0</v>
      </c>
      <c r="DQ106" s="3">
        <f t="shared" si="275"/>
        <v>0</v>
      </c>
      <c r="DR106" s="3">
        <f t="shared" si="276"/>
        <v>0</v>
      </c>
      <c r="DS106" s="3">
        <f t="shared" si="277"/>
        <v>0</v>
      </c>
      <c r="DT106" s="3">
        <f t="shared" si="278"/>
        <v>0</v>
      </c>
      <c r="DU106" s="3">
        <f t="shared" si="279"/>
        <v>0</v>
      </c>
      <c r="DV106" s="3">
        <f t="shared" si="280"/>
        <v>0</v>
      </c>
      <c r="DW106" s="3">
        <f t="shared" si="281"/>
        <v>0</v>
      </c>
      <c r="DX106" s="3">
        <f t="shared" si="282"/>
        <v>0</v>
      </c>
      <c r="DY106" s="3">
        <f t="shared" si="283"/>
        <v>0</v>
      </c>
      <c r="DZ106" s="3">
        <f t="shared" si="284"/>
        <v>0</v>
      </c>
      <c r="EA106" s="3">
        <f t="shared" si="285"/>
        <v>0</v>
      </c>
      <c r="EB106" s="3">
        <f t="shared" si="286"/>
        <v>0</v>
      </c>
      <c r="EC106" s="3">
        <f t="shared" si="287"/>
        <v>0</v>
      </c>
      <c r="ED106" s="3">
        <f t="shared" si="288"/>
        <v>0</v>
      </c>
      <c r="EE106" s="3">
        <f t="shared" si="289"/>
        <v>0</v>
      </c>
      <c r="EF106" s="3">
        <f t="shared" si="290"/>
        <v>0</v>
      </c>
      <c r="EG106" s="3">
        <f t="shared" si="291"/>
        <v>0</v>
      </c>
      <c r="EH106" s="3">
        <f t="shared" si="292"/>
        <v>0</v>
      </c>
      <c r="EI106" s="3">
        <f t="shared" si="293"/>
        <v>0</v>
      </c>
      <c r="EJ106" s="3">
        <f t="shared" si="294"/>
        <v>0</v>
      </c>
      <c r="EK106" s="3">
        <f t="shared" si="295"/>
        <v>0</v>
      </c>
      <c r="EL106" s="3"/>
      <c r="EM106" s="3">
        <v>190.2</v>
      </c>
      <c r="EN106" s="12">
        <v>-3.9016</v>
      </c>
      <c r="EO106" s="12">
        <v>-4.9801</v>
      </c>
      <c r="EP106" s="12">
        <v>-1.2165</v>
      </c>
      <c r="EQ106" s="3">
        <v>11.5251</v>
      </c>
      <c r="ER106" s="3">
        <v>6.2216</v>
      </c>
      <c r="ES106" s="3">
        <v>7.603</v>
      </c>
      <c r="ET106" s="3">
        <v>76</v>
      </c>
      <c r="EU106" s="13">
        <v>74.81</v>
      </c>
      <c r="EV106" s="13">
        <v>71.832</v>
      </c>
      <c r="EW106" s="13">
        <v>68.107</v>
      </c>
      <c r="EX106" s="13">
        <v>64.269</v>
      </c>
      <c r="EY106" s="13">
        <v>60.548</v>
      </c>
      <c r="EZ106" s="13">
        <v>57.013</v>
      </c>
      <c r="FA106" s="13">
        <v>53.692</v>
      </c>
      <c r="FB106" s="13">
        <v>50.596</v>
      </c>
      <c r="FC106" s="13">
        <v>47.726</v>
      </c>
      <c r="FD106" s="13">
        <v>45.072</v>
      </c>
      <c r="FE106" s="13">
        <v>42.617</v>
      </c>
      <c r="FF106" s="13">
        <v>40.34</v>
      </c>
      <c r="FG106" s="13">
        <v>38.222</v>
      </c>
      <c r="FH106" s="13">
        <v>36.244</v>
      </c>
    </row>
    <row r="107" spans="1:164" ht="12.75">
      <c r="A107" s="3" t="s">
        <v>83</v>
      </c>
      <c r="B107" s="2">
        <v>0</v>
      </c>
      <c r="C107" s="3">
        <f t="shared" si="157"/>
        <v>0</v>
      </c>
      <c r="D107" s="3">
        <f t="shared" si="158"/>
        <v>0</v>
      </c>
      <c r="E107" s="3">
        <f t="shared" si="159"/>
        <v>0</v>
      </c>
      <c r="F107" s="3">
        <f t="shared" si="160"/>
        <v>0</v>
      </c>
      <c r="G107" s="3">
        <f t="shared" si="161"/>
        <v>0</v>
      </c>
      <c r="H107" s="3">
        <f t="shared" si="162"/>
        <v>0</v>
      </c>
      <c r="I107" s="3">
        <f t="shared" si="163"/>
        <v>0</v>
      </c>
      <c r="J107" s="3">
        <f t="shared" si="164"/>
        <v>0</v>
      </c>
      <c r="K107" s="3">
        <f t="shared" si="165"/>
        <v>0</v>
      </c>
      <c r="L107" s="3">
        <f t="shared" si="166"/>
        <v>0</v>
      </c>
      <c r="M107" s="3">
        <f t="shared" si="167"/>
        <v>0</v>
      </c>
      <c r="N107" s="3">
        <f t="shared" si="168"/>
        <v>0</v>
      </c>
      <c r="O107" s="3">
        <f t="shared" si="169"/>
        <v>0</v>
      </c>
      <c r="P107" s="3">
        <f t="shared" si="170"/>
        <v>0</v>
      </c>
      <c r="Q107" s="3">
        <f t="shared" si="171"/>
        <v>0</v>
      </c>
      <c r="R107" s="3">
        <f t="shared" si="172"/>
        <v>0</v>
      </c>
      <c r="S107" s="3">
        <f t="shared" si="173"/>
        <v>0</v>
      </c>
      <c r="T107" s="3">
        <f t="shared" si="174"/>
        <v>0</v>
      </c>
      <c r="U107" s="3">
        <f t="shared" si="175"/>
        <v>0</v>
      </c>
      <c r="V107" s="3">
        <f t="shared" si="176"/>
        <v>0</v>
      </c>
      <c r="W107" s="3">
        <f t="shared" si="177"/>
        <v>0</v>
      </c>
      <c r="X107" s="3">
        <f t="shared" si="178"/>
        <v>0</v>
      </c>
      <c r="Y107" s="3">
        <f t="shared" si="179"/>
        <v>0</v>
      </c>
      <c r="Z107" s="3">
        <f t="shared" si="180"/>
        <v>0</v>
      </c>
      <c r="AA107" s="3">
        <f t="shared" si="181"/>
        <v>0</v>
      </c>
      <c r="AB107" s="3">
        <f t="shared" si="182"/>
        <v>0</v>
      </c>
      <c r="AC107" s="3">
        <f t="shared" si="183"/>
        <v>0</v>
      </c>
      <c r="AD107" s="3">
        <f t="shared" si="184"/>
        <v>0</v>
      </c>
      <c r="AE107" s="3">
        <f t="shared" si="185"/>
        <v>0</v>
      </c>
      <c r="AF107" s="3">
        <f t="shared" si="186"/>
        <v>0</v>
      </c>
      <c r="AG107" s="3">
        <f t="shared" si="187"/>
        <v>0</v>
      </c>
      <c r="AH107" s="3">
        <f t="shared" si="188"/>
        <v>0</v>
      </c>
      <c r="AI107" s="3">
        <f t="shared" si="189"/>
        <v>0</v>
      </c>
      <c r="AJ107" s="3">
        <f t="shared" si="190"/>
        <v>0</v>
      </c>
      <c r="AK107" s="3">
        <f t="shared" si="191"/>
        <v>0</v>
      </c>
      <c r="AL107" s="3">
        <f t="shared" si="192"/>
        <v>0</v>
      </c>
      <c r="AM107" s="3">
        <f t="shared" si="193"/>
        <v>0</v>
      </c>
      <c r="AN107" s="3">
        <f t="shared" si="194"/>
        <v>0</v>
      </c>
      <c r="AO107" s="3">
        <f t="shared" si="195"/>
        <v>0</v>
      </c>
      <c r="AP107" s="3">
        <f t="shared" si="196"/>
        <v>0</v>
      </c>
      <c r="AQ107" s="3">
        <f t="shared" si="197"/>
        <v>0</v>
      </c>
      <c r="AR107" s="3">
        <f t="shared" si="198"/>
        <v>0</v>
      </c>
      <c r="AS107" s="3">
        <f t="shared" si="199"/>
        <v>0</v>
      </c>
      <c r="AT107" s="3">
        <f t="shared" si="200"/>
        <v>0</v>
      </c>
      <c r="AU107" s="3">
        <f t="shared" si="201"/>
        <v>0</v>
      </c>
      <c r="AV107" s="3">
        <f t="shared" si="202"/>
        <v>0</v>
      </c>
      <c r="AW107" s="3">
        <f t="shared" si="203"/>
        <v>0</v>
      </c>
      <c r="AX107" s="3">
        <f t="shared" si="204"/>
        <v>0</v>
      </c>
      <c r="AY107" s="3">
        <f t="shared" si="205"/>
        <v>0</v>
      </c>
      <c r="AZ107" s="3">
        <f t="shared" si="206"/>
        <v>0</v>
      </c>
      <c r="BA107" s="3">
        <f t="shared" si="207"/>
        <v>0</v>
      </c>
      <c r="BB107" s="3">
        <f t="shared" si="208"/>
        <v>0</v>
      </c>
      <c r="BC107" s="3">
        <f t="shared" si="209"/>
        <v>0</v>
      </c>
      <c r="BD107" s="3">
        <f t="shared" si="210"/>
        <v>0</v>
      </c>
      <c r="BE107" s="3">
        <f t="shared" si="211"/>
        <v>0</v>
      </c>
      <c r="BF107" s="3">
        <f t="shared" si="212"/>
        <v>0</v>
      </c>
      <c r="BG107" s="3">
        <f t="shared" si="213"/>
        <v>0</v>
      </c>
      <c r="BH107" s="3">
        <f t="shared" si="214"/>
        <v>0</v>
      </c>
      <c r="BI107" s="3">
        <f t="shared" si="215"/>
        <v>0</v>
      </c>
      <c r="BJ107" s="3">
        <f t="shared" si="216"/>
        <v>0</v>
      </c>
      <c r="BK107" s="3">
        <f t="shared" si="217"/>
        <v>0</v>
      </c>
      <c r="BL107" s="3">
        <f t="shared" si="218"/>
        <v>0</v>
      </c>
      <c r="BM107" s="3">
        <f t="shared" si="219"/>
        <v>0</v>
      </c>
      <c r="BN107" s="3">
        <f t="shared" si="220"/>
        <v>0</v>
      </c>
      <c r="BO107" s="3">
        <f t="shared" si="221"/>
        <v>0</v>
      </c>
      <c r="BP107" s="3">
        <f t="shared" si="222"/>
        <v>0</v>
      </c>
      <c r="BQ107" s="3">
        <f t="shared" si="223"/>
        <v>0</v>
      </c>
      <c r="BR107" s="3">
        <f t="shared" si="224"/>
        <v>0</v>
      </c>
      <c r="BS107" s="3">
        <f t="shared" si="225"/>
        <v>0</v>
      </c>
      <c r="BT107" s="3">
        <f t="shared" si="226"/>
        <v>0</v>
      </c>
      <c r="BU107" s="3">
        <f t="shared" si="227"/>
        <v>0</v>
      </c>
      <c r="BV107" s="3">
        <f t="shared" si="228"/>
        <v>0</v>
      </c>
      <c r="BW107" s="3">
        <f t="shared" si="229"/>
        <v>0</v>
      </c>
      <c r="BX107" s="3">
        <f t="shared" si="230"/>
        <v>0</v>
      </c>
      <c r="BY107" s="3">
        <f t="shared" si="231"/>
        <v>0</v>
      </c>
      <c r="BZ107" s="3">
        <f t="shared" si="232"/>
        <v>0</v>
      </c>
      <c r="CA107" s="3">
        <f t="shared" si="233"/>
        <v>0</v>
      </c>
      <c r="CB107" s="3">
        <f t="shared" si="234"/>
        <v>0</v>
      </c>
      <c r="CC107" s="3">
        <f t="shared" si="235"/>
        <v>0</v>
      </c>
      <c r="CD107" s="3">
        <f t="shared" si="236"/>
        <v>0</v>
      </c>
      <c r="CE107" s="3">
        <f t="shared" si="237"/>
        <v>0</v>
      </c>
      <c r="CF107" s="3">
        <f t="shared" si="238"/>
        <v>0</v>
      </c>
      <c r="CG107" s="3">
        <f t="shared" si="239"/>
        <v>0</v>
      </c>
      <c r="CH107" s="3">
        <f t="shared" si="240"/>
        <v>0</v>
      </c>
      <c r="CI107" s="3">
        <f t="shared" si="241"/>
        <v>0</v>
      </c>
      <c r="CJ107" s="3">
        <f t="shared" si="242"/>
        <v>0</v>
      </c>
      <c r="CK107" s="3">
        <f t="shared" si="243"/>
        <v>0</v>
      </c>
      <c r="CL107" s="3">
        <f t="shared" si="244"/>
        <v>0</v>
      </c>
      <c r="CM107" s="3">
        <f t="shared" si="245"/>
        <v>0</v>
      </c>
      <c r="CN107" s="3">
        <f t="shared" si="246"/>
        <v>0</v>
      </c>
      <c r="CO107" s="3">
        <f t="shared" si="247"/>
        <v>0</v>
      </c>
      <c r="CP107" s="3">
        <f t="shared" si="248"/>
        <v>0</v>
      </c>
      <c r="CQ107" s="3">
        <f t="shared" si="249"/>
        <v>0</v>
      </c>
      <c r="CR107" s="3">
        <f t="shared" si="250"/>
        <v>0</v>
      </c>
      <c r="CS107" s="3">
        <f t="shared" si="251"/>
        <v>0</v>
      </c>
      <c r="CT107" s="3">
        <f t="shared" si="252"/>
        <v>0</v>
      </c>
      <c r="CU107" s="3">
        <f t="shared" si="253"/>
        <v>0</v>
      </c>
      <c r="CV107" s="3">
        <f t="shared" si="254"/>
        <v>0</v>
      </c>
      <c r="CW107" s="3">
        <f t="shared" si="255"/>
        <v>0</v>
      </c>
      <c r="CX107" s="3">
        <f t="shared" si="256"/>
        <v>0</v>
      </c>
      <c r="CY107" s="3">
        <f t="shared" si="257"/>
        <v>0</v>
      </c>
      <c r="CZ107" s="3">
        <f t="shared" si="258"/>
        <v>0</v>
      </c>
      <c r="DA107" s="3">
        <f t="shared" si="259"/>
        <v>0</v>
      </c>
      <c r="DB107" s="3">
        <f t="shared" si="260"/>
        <v>0</v>
      </c>
      <c r="DC107" s="3">
        <f t="shared" si="261"/>
        <v>0</v>
      </c>
      <c r="DD107" s="3">
        <f t="shared" si="262"/>
        <v>0</v>
      </c>
      <c r="DE107" s="3">
        <f t="shared" si="263"/>
        <v>0</v>
      </c>
      <c r="DF107" s="3">
        <f t="shared" si="264"/>
        <v>0</v>
      </c>
      <c r="DG107" s="3">
        <f t="shared" si="265"/>
        <v>0</v>
      </c>
      <c r="DH107" s="3">
        <f t="shared" si="266"/>
        <v>0</v>
      </c>
      <c r="DI107" s="3">
        <f t="shared" si="267"/>
        <v>0</v>
      </c>
      <c r="DJ107" s="3">
        <f t="shared" si="268"/>
        <v>0</v>
      </c>
      <c r="DK107" s="3">
        <f t="shared" si="269"/>
        <v>0</v>
      </c>
      <c r="DL107" s="3">
        <f t="shared" si="270"/>
        <v>0</v>
      </c>
      <c r="DM107" s="3">
        <f t="shared" si="271"/>
        <v>0</v>
      </c>
      <c r="DN107" s="3">
        <f t="shared" si="272"/>
        <v>0</v>
      </c>
      <c r="DO107" s="3">
        <f t="shared" si="273"/>
        <v>0</v>
      </c>
      <c r="DP107" s="3">
        <f t="shared" si="274"/>
        <v>0</v>
      </c>
      <c r="DQ107" s="3">
        <f t="shared" si="275"/>
        <v>0</v>
      </c>
      <c r="DR107" s="3">
        <f t="shared" si="276"/>
        <v>0</v>
      </c>
      <c r="DS107" s="3">
        <f t="shared" si="277"/>
        <v>0</v>
      </c>
      <c r="DT107" s="3">
        <f t="shared" si="278"/>
        <v>0</v>
      </c>
      <c r="DU107" s="3">
        <f t="shared" si="279"/>
        <v>0</v>
      </c>
      <c r="DV107" s="3">
        <f t="shared" si="280"/>
        <v>0</v>
      </c>
      <c r="DW107" s="3">
        <f t="shared" si="281"/>
        <v>0</v>
      </c>
      <c r="DX107" s="3">
        <f t="shared" si="282"/>
        <v>0</v>
      </c>
      <c r="DY107" s="3">
        <f t="shared" si="283"/>
        <v>0</v>
      </c>
      <c r="DZ107" s="3">
        <f t="shared" si="284"/>
        <v>0</v>
      </c>
      <c r="EA107" s="3">
        <f t="shared" si="285"/>
        <v>0</v>
      </c>
      <c r="EB107" s="3">
        <f t="shared" si="286"/>
        <v>0</v>
      </c>
      <c r="EC107" s="3">
        <f t="shared" si="287"/>
        <v>0</v>
      </c>
      <c r="ED107" s="3">
        <f t="shared" si="288"/>
        <v>0</v>
      </c>
      <c r="EE107" s="3">
        <f t="shared" si="289"/>
        <v>0</v>
      </c>
      <c r="EF107" s="3">
        <f t="shared" si="290"/>
        <v>0</v>
      </c>
      <c r="EG107" s="3">
        <f t="shared" si="291"/>
        <v>0</v>
      </c>
      <c r="EH107" s="3">
        <f t="shared" si="292"/>
        <v>0</v>
      </c>
      <c r="EI107" s="3">
        <f t="shared" si="293"/>
        <v>0</v>
      </c>
      <c r="EJ107" s="3">
        <f t="shared" si="294"/>
        <v>0</v>
      </c>
      <c r="EK107" s="3">
        <f t="shared" si="295"/>
        <v>0</v>
      </c>
      <c r="EL107" s="3"/>
      <c r="EM107" s="3">
        <v>192.22</v>
      </c>
      <c r="EN107" s="12">
        <v>-3.9049</v>
      </c>
      <c r="EO107" s="12">
        <v>-4.771</v>
      </c>
      <c r="EP107" s="12">
        <v>-1.4442</v>
      </c>
      <c r="EQ107" s="3">
        <v>12.1453</v>
      </c>
      <c r="ER107" s="3">
        <v>6.5667</v>
      </c>
      <c r="ES107" s="3">
        <v>7.9887</v>
      </c>
      <c r="ET107" s="3">
        <v>77</v>
      </c>
      <c r="EU107" s="13">
        <v>75.832</v>
      </c>
      <c r="EV107" s="13">
        <v>72.872</v>
      </c>
      <c r="EW107" s="13">
        <v>69.108</v>
      </c>
      <c r="EX107" s="13">
        <v>65.189</v>
      </c>
      <c r="EY107" s="13">
        <v>61.38</v>
      </c>
      <c r="EZ107" s="13">
        <v>57.773</v>
      </c>
      <c r="FA107" s="13">
        <v>54.401</v>
      </c>
      <c r="FB107" s="13">
        <v>51.274</v>
      </c>
      <c r="FC107" s="13">
        <v>48.387</v>
      </c>
      <c r="FD107" s="13">
        <v>45.726</v>
      </c>
      <c r="FE107" s="13">
        <v>43.269</v>
      </c>
      <c r="FF107" s="13">
        <v>40.994</v>
      </c>
      <c r="FG107" s="13">
        <v>38.878</v>
      </c>
      <c r="FH107" s="13">
        <v>36.901</v>
      </c>
    </row>
    <row r="108" spans="1:164" ht="12.75">
      <c r="A108" s="3" t="s">
        <v>14</v>
      </c>
      <c r="B108" s="2">
        <v>0</v>
      </c>
      <c r="C108" s="3">
        <f t="shared" si="157"/>
        <v>0</v>
      </c>
      <c r="D108" s="3">
        <f t="shared" si="158"/>
        <v>0</v>
      </c>
      <c r="E108" s="3">
        <f t="shared" si="159"/>
        <v>0</v>
      </c>
      <c r="F108" s="3">
        <f t="shared" si="160"/>
        <v>0</v>
      </c>
      <c r="G108" s="3">
        <f t="shared" si="161"/>
        <v>0</v>
      </c>
      <c r="H108" s="3">
        <f t="shared" si="162"/>
        <v>0</v>
      </c>
      <c r="I108" s="3">
        <f t="shared" si="163"/>
        <v>0</v>
      </c>
      <c r="J108" s="3">
        <f t="shared" si="164"/>
        <v>0</v>
      </c>
      <c r="K108" s="3">
        <f t="shared" si="165"/>
        <v>0</v>
      </c>
      <c r="L108" s="3">
        <f t="shared" si="166"/>
        <v>0</v>
      </c>
      <c r="M108" s="3">
        <f t="shared" si="167"/>
        <v>0</v>
      </c>
      <c r="N108" s="3">
        <f t="shared" si="168"/>
        <v>0</v>
      </c>
      <c r="O108" s="3">
        <f t="shared" si="169"/>
        <v>0</v>
      </c>
      <c r="P108" s="3">
        <f t="shared" si="170"/>
        <v>0</v>
      </c>
      <c r="Q108" s="3">
        <f t="shared" si="171"/>
        <v>0</v>
      </c>
      <c r="R108" s="3">
        <f t="shared" si="172"/>
        <v>0</v>
      </c>
      <c r="S108" s="3">
        <f t="shared" si="173"/>
        <v>0</v>
      </c>
      <c r="T108" s="3">
        <f t="shared" si="174"/>
        <v>0</v>
      </c>
      <c r="U108" s="3">
        <f t="shared" si="175"/>
        <v>0</v>
      </c>
      <c r="V108" s="3">
        <f t="shared" si="176"/>
        <v>0</v>
      </c>
      <c r="W108" s="3">
        <f t="shared" si="177"/>
        <v>0</v>
      </c>
      <c r="X108" s="3">
        <f t="shared" si="178"/>
        <v>0</v>
      </c>
      <c r="Y108" s="3">
        <f t="shared" si="179"/>
        <v>0</v>
      </c>
      <c r="Z108" s="3">
        <f t="shared" si="180"/>
        <v>0</v>
      </c>
      <c r="AA108" s="3">
        <f t="shared" si="181"/>
        <v>0</v>
      </c>
      <c r="AB108" s="3">
        <f t="shared" si="182"/>
        <v>0</v>
      </c>
      <c r="AC108" s="3">
        <f t="shared" si="183"/>
        <v>0</v>
      </c>
      <c r="AD108" s="3">
        <f t="shared" si="184"/>
        <v>0</v>
      </c>
      <c r="AE108" s="3">
        <f t="shared" si="185"/>
        <v>0</v>
      </c>
      <c r="AF108" s="3">
        <f t="shared" si="186"/>
        <v>0</v>
      </c>
      <c r="AG108" s="3">
        <f t="shared" si="187"/>
        <v>0</v>
      </c>
      <c r="AH108" s="3">
        <f t="shared" si="188"/>
        <v>0</v>
      </c>
      <c r="AI108" s="3">
        <f t="shared" si="189"/>
        <v>0</v>
      </c>
      <c r="AJ108" s="3">
        <f t="shared" si="190"/>
        <v>0</v>
      </c>
      <c r="AK108" s="3">
        <f t="shared" si="191"/>
        <v>0</v>
      </c>
      <c r="AL108" s="3">
        <f t="shared" si="192"/>
        <v>0</v>
      </c>
      <c r="AM108" s="3">
        <f t="shared" si="193"/>
        <v>0</v>
      </c>
      <c r="AN108" s="3">
        <f t="shared" si="194"/>
        <v>0</v>
      </c>
      <c r="AO108" s="3">
        <f t="shared" si="195"/>
        <v>0</v>
      </c>
      <c r="AP108" s="3">
        <f t="shared" si="196"/>
        <v>0</v>
      </c>
      <c r="AQ108" s="3">
        <f t="shared" si="197"/>
        <v>0</v>
      </c>
      <c r="AR108" s="3">
        <f t="shared" si="198"/>
        <v>0</v>
      </c>
      <c r="AS108" s="3">
        <f t="shared" si="199"/>
        <v>0</v>
      </c>
      <c r="AT108" s="3">
        <f t="shared" si="200"/>
        <v>0</v>
      </c>
      <c r="AU108" s="3">
        <f t="shared" si="201"/>
        <v>0</v>
      </c>
      <c r="AV108" s="3">
        <f t="shared" si="202"/>
        <v>0</v>
      </c>
      <c r="AW108" s="3">
        <f t="shared" si="203"/>
        <v>0</v>
      </c>
      <c r="AX108" s="3">
        <f t="shared" si="204"/>
        <v>0</v>
      </c>
      <c r="AY108" s="3">
        <f t="shared" si="205"/>
        <v>0</v>
      </c>
      <c r="AZ108" s="3">
        <f t="shared" si="206"/>
        <v>0</v>
      </c>
      <c r="BA108" s="3">
        <f t="shared" si="207"/>
        <v>0</v>
      </c>
      <c r="BB108" s="3">
        <f t="shared" si="208"/>
        <v>0</v>
      </c>
      <c r="BC108" s="3">
        <f t="shared" si="209"/>
        <v>0</v>
      </c>
      <c r="BD108" s="3">
        <f t="shared" si="210"/>
        <v>0</v>
      </c>
      <c r="BE108" s="3">
        <f t="shared" si="211"/>
        <v>0</v>
      </c>
      <c r="BF108" s="3">
        <f t="shared" si="212"/>
        <v>0</v>
      </c>
      <c r="BG108" s="3">
        <f t="shared" si="213"/>
        <v>0</v>
      </c>
      <c r="BH108" s="3">
        <f t="shared" si="214"/>
        <v>0</v>
      </c>
      <c r="BI108" s="3">
        <f t="shared" si="215"/>
        <v>0</v>
      </c>
      <c r="BJ108" s="3">
        <f t="shared" si="216"/>
        <v>0</v>
      </c>
      <c r="BK108" s="3">
        <f t="shared" si="217"/>
        <v>0</v>
      </c>
      <c r="BL108" s="3">
        <f t="shared" si="218"/>
        <v>0</v>
      </c>
      <c r="BM108" s="3">
        <f t="shared" si="219"/>
        <v>0</v>
      </c>
      <c r="BN108" s="3">
        <f t="shared" si="220"/>
        <v>0</v>
      </c>
      <c r="BO108" s="3">
        <f t="shared" si="221"/>
        <v>0</v>
      </c>
      <c r="BP108" s="3">
        <f t="shared" si="222"/>
        <v>0</v>
      </c>
      <c r="BQ108" s="3">
        <f t="shared" si="223"/>
        <v>0</v>
      </c>
      <c r="BR108" s="3">
        <f t="shared" si="224"/>
        <v>0</v>
      </c>
      <c r="BS108" s="3">
        <f t="shared" si="225"/>
        <v>0</v>
      </c>
      <c r="BT108" s="3">
        <f t="shared" si="226"/>
        <v>0</v>
      </c>
      <c r="BU108" s="3">
        <f t="shared" si="227"/>
        <v>0</v>
      </c>
      <c r="BV108" s="3">
        <f t="shared" si="228"/>
        <v>0</v>
      </c>
      <c r="BW108" s="3">
        <f t="shared" si="229"/>
        <v>0</v>
      </c>
      <c r="BX108" s="3">
        <f t="shared" si="230"/>
        <v>0</v>
      </c>
      <c r="BY108" s="3">
        <f t="shared" si="231"/>
        <v>0</v>
      </c>
      <c r="BZ108" s="3">
        <f t="shared" si="232"/>
        <v>0</v>
      </c>
      <c r="CA108" s="3">
        <f t="shared" si="233"/>
        <v>0</v>
      </c>
      <c r="CB108" s="3">
        <f t="shared" si="234"/>
        <v>0</v>
      </c>
      <c r="CC108" s="3">
        <f t="shared" si="235"/>
        <v>0</v>
      </c>
      <c r="CD108" s="3">
        <f t="shared" si="236"/>
        <v>0</v>
      </c>
      <c r="CE108" s="3">
        <f t="shared" si="237"/>
        <v>0</v>
      </c>
      <c r="CF108" s="3">
        <f t="shared" si="238"/>
        <v>0</v>
      </c>
      <c r="CG108" s="3">
        <f t="shared" si="239"/>
        <v>0</v>
      </c>
      <c r="CH108" s="3">
        <f t="shared" si="240"/>
        <v>0</v>
      </c>
      <c r="CI108" s="3">
        <f t="shared" si="241"/>
        <v>0</v>
      </c>
      <c r="CJ108" s="3">
        <f t="shared" si="242"/>
        <v>0</v>
      </c>
      <c r="CK108" s="3">
        <f t="shared" si="243"/>
        <v>0</v>
      </c>
      <c r="CL108" s="3">
        <f t="shared" si="244"/>
        <v>0</v>
      </c>
      <c r="CM108" s="3">
        <f t="shared" si="245"/>
        <v>0</v>
      </c>
      <c r="CN108" s="3">
        <f t="shared" si="246"/>
        <v>0</v>
      </c>
      <c r="CO108" s="3">
        <f t="shared" si="247"/>
        <v>0</v>
      </c>
      <c r="CP108" s="3">
        <f t="shared" si="248"/>
        <v>0</v>
      </c>
      <c r="CQ108" s="3">
        <f t="shared" si="249"/>
        <v>0</v>
      </c>
      <c r="CR108" s="3">
        <f t="shared" si="250"/>
        <v>0</v>
      </c>
      <c r="CS108" s="3">
        <f t="shared" si="251"/>
        <v>0</v>
      </c>
      <c r="CT108" s="3">
        <f t="shared" si="252"/>
        <v>0</v>
      </c>
      <c r="CU108" s="3">
        <f t="shared" si="253"/>
        <v>0</v>
      </c>
      <c r="CV108" s="3">
        <f t="shared" si="254"/>
        <v>0</v>
      </c>
      <c r="CW108" s="3">
        <f t="shared" si="255"/>
        <v>0</v>
      </c>
      <c r="CX108" s="3">
        <f t="shared" si="256"/>
        <v>0</v>
      </c>
      <c r="CY108" s="3">
        <f t="shared" si="257"/>
        <v>0</v>
      </c>
      <c r="CZ108" s="3">
        <f t="shared" si="258"/>
        <v>0</v>
      </c>
      <c r="DA108" s="3">
        <f t="shared" si="259"/>
        <v>0</v>
      </c>
      <c r="DB108" s="3">
        <f t="shared" si="260"/>
        <v>0</v>
      </c>
      <c r="DC108" s="3">
        <f t="shared" si="261"/>
        <v>0</v>
      </c>
      <c r="DD108" s="3">
        <f t="shared" si="262"/>
        <v>0</v>
      </c>
      <c r="DE108" s="3">
        <f t="shared" si="263"/>
        <v>0</v>
      </c>
      <c r="DF108" s="3">
        <f t="shared" si="264"/>
        <v>0</v>
      </c>
      <c r="DG108" s="3">
        <f t="shared" si="265"/>
        <v>0</v>
      </c>
      <c r="DH108" s="3">
        <f t="shared" si="266"/>
        <v>0</v>
      </c>
      <c r="DI108" s="3">
        <f t="shared" si="267"/>
        <v>0</v>
      </c>
      <c r="DJ108" s="3">
        <f t="shared" si="268"/>
        <v>0</v>
      </c>
      <c r="DK108" s="3">
        <f t="shared" si="269"/>
        <v>0</v>
      </c>
      <c r="DL108" s="3">
        <f t="shared" si="270"/>
        <v>0</v>
      </c>
      <c r="DM108" s="3">
        <f t="shared" si="271"/>
        <v>0</v>
      </c>
      <c r="DN108" s="3">
        <f t="shared" si="272"/>
        <v>0</v>
      </c>
      <c r="DO108" s="3">
        <f t="shared" si="273"/>
        <v>0</v>
      </c>
      <c r="DP108" s="3">
        <f t="shared" si="274"/>
        <v>0</v>
      </c>
      <c r="DQ108" s="3">
        <f t="shared" si="275"/>
        <v>0</v>
      </c>
      <c r="DR108" s="3">
        <f t="shared" si="276"/>
        <v>0</v>
      </c>
      <c r="DS108" s="3">
        <f t="shared" si="277"/>
        <v>0</v>
      </c>
      <c r="DT108" s="3">
        <f t="shared" si="278"/>
        <v>0</v>
      </c>
      <c r="DU108" s="3">
        <f t="shared" si="279"/>
        <v>0</v>
      </c>
      <c r="DV108" s="3">
        <f t="shared" si="280"/>
        <v>0</v>
      </c>
      <c r="DW108" s="3">
        <f t="shared" si="281"/>
        <v>0</v>
      </c>
      <c r="DX108" s="3">
        <f t="shared" si="282"/>
        <v>0</v>
      </c>
      <c r="DY108" s="3">
        <f t="shared" si="283"/>
        <v>0</v>
      </c>
      <c r="DZ108" s="3">
        <f t="shared" si="284"/>
        <v>0</v>
      </c>
      <c r="EA108" s="3">
        <f t="shared" si="285"/>
        <v>0</v>
      </c>
      <c r="EB108" s="3">
        <f t="shared" si="286"/>
        <v>0</v>
      </c>
      <c r="EC108" s="3">
        <f t="shared" si="287"/>
        <v>0</v>
      </c>
      <c r="ED108" s="3">
        <f t="shared" si="288"/>
        <v>0</v>
      </c>
      <c r="EE108" s="3">
        <f t="shared" si="289"/>
        <v>0</v>
      </c>
      <c r="EF108" s="3">
        <f t="shared" si="290"/>
        <v>0</v>
      </c>
      <c r="EG108" s="3">
        <f t="shared" si="291"/>
        <v>0</v>
      </c>
      <c r="EH108" s="3">
        <f t="shared" si="292"/>
        <v>0</v>
      </c>
      <c r="EI108" s="3">
        <f t="shared" si="293"/>
        <v>0</v>
      </c>
      <c r="EJ108" s="3">
        <f t="shared" si="294"/>
        <v>0</v>
      </c>
      <c r="EK108" s="3">
        <f t="shared" si="295"/>
        <v>0</v>
      </c>
      <c r="EL108" s="3"/>
      <c r="EM108" s="3">
        <v>195.09</v>
      </c>
      <c r="EN108" s="12">
        <v>-3.9435</v>
      </c>
      <c r="EO108" s="12">
        <v>-4.5932</v>
      </c>
      <c r="EP108" s="12">
        <v>-1.7033</v>
      </c>
      <c r="EQ108" s="3">
        <v>12.791</v>
      </c>
      <c r="ER108" s="3">
        <v>6.9264</v>
      </c>
      <c r="ES108" s="3">
        <v>8.3905</v>
      </c>
      <c r="ET108" s="3">
        <v>78</v>
      </c>
      <c r="EU108" s="13">
        <v>76.914</v>
      </c>
      <c r="EV108" s="13">
        <v>74.086</v>
      </c>
      <c r="EW108" s="13">
        <v>70.343</v>
      </c>
      <c r="EX108" s="13">
        <v>66.317</v>
      </c>
      <c r="EY108" s="13">
        <v>62.344</v>
      </c>
      <c r="EZ108" s="13">
        <v>58.582</v>
      </c>
      <c r="FA108" s="13">
        <v>55.094</v>
      </c>
      <c r="FB108" s="13">
        <v>51.897</v>
      </c>
      <c r="FC108" s="13">
        <v>48.977</v>
      </c>
      <c r="FD108" s="13">
        <v>46.308</v>
      </c>
      <c r="FE108" s="13">
        <v>43.86</v>
      </c>
      <c r="FF108" s="13">
        <v>41.601</v>
      </c>
      <c r="FG108" s="13">
        <v>39.502</v>
      </c>
      <c r="FH108" s="13">
        <v>37.539</v>
      </c>
    </row>
    <row r="109" spans="1:164" ht="12.75">
      <c r="A109" s="3" t="s">
        <v>44</v>
      </c>
      <c r="B109" s="2">
        <v>0</v>
      </c>
      <c r="C109" s="3">
        <f t="shared" si="157"/>
        <v>0</v>
      </c>
      <c r="D109" s="3">
        <f t="shared" si="158"/>
        <v>0</v>
      </c>
      <c r="E109" s="3">
        <f t="shared" si="159"/>
        <v>0</v>
      </c>
      <c r="F109" s="3">
        <f t="shared" si="160"/>
        <v>0</v>
      </c>
      <c r="G109" s="3">
        <f t="shared" si="161"/>
        <v>0</v>
      </c>
      <c r="H109" s="3">
        <f t="shared" si="162"/>
        <v>0</v>
      </c>
      <c r="I109" s="3">
        <f t="shared" si="163"/>
        <v>0</v>
      </c>
      <c r="J109" s="3">
        <f t="shared" si="164"/>
        <v>0</v>
      </c>
      <c r="K109" s="3">
        <f t="shared" si="165"/>
        <v>0</v>
      </c>
      <c r="L109" s="3">
        <f t="shared" si="166"/>
        <v>0</v>
      </c>
      <c r="M109" s="3">
        <f t="shared" si="167"/>
        <v>0</v>
      </c>
      <c r="N109" s="3">
        <f t="shared" si="168"/>
        <v>0</v>
      </c>
      <c r="O109" s="3">
        <f t="shared" si="169"/>
        <v>0</v>
      </c>
      <c r="P109" s="3">
        <f t="shared" si="170"/>
        <v>0</v>
      </c>
      <c r="Q109" s="3">
        <f t="shared" si="171"/>
        <v>0</v>
      </c>
      <c r="R109" s="3">
        <f t="shared" si="172"/>
        <v>0</v>
      </c>
      <c r="S109" s="3">
        <f t="shared" si="173"/>
        <v>0</v>
      </c>
      <c r="T109" s="3">
        <f t="shared" si="174"/>
        <v>0</v>
      </c>
      <c r="U109" s="3">
        <f t="shared" si="175"/>
        <v>0</v>
      </c>
      <c r="V109" s="3">
        <f t="shared" si="176"/>
        <v>0</v>
      </c>
      <c r="W109" s="3">
        <f t="shared" si="177"/>
        <v>0</v>
      </c>
      <c r="X109" s="3">
        <f t="shared" si="178"/>
        <v>0</v>
      </c>
      <c r="Y109" s="3">
        <f t="shared" si="179"/>
        <v>0</v>
      </c>
      <c r="Z109" s="3">
        <f t="shared" si="180"/>
        <v>0</v>
      </c>
      <c r="AA109" s="3">
        <f t="shared" si="181"/>
        <v>0</v>
      </c>
      <c r="AB109" s="3">
        <f t="shared" si="182"/>
        <v>0</v>
      </c>
      <c r="AC109" s="3">
        <f t="shared" si="183"/>
        <v>0</v>
      </c>
      <c r="AD109" s="3">
        <f t="shared" si="184"/>
        <v>0</v>
      </c>
      <c r="AE109" s="3">
        <f t="shared" si="185"/>
        <v>0</v>
      </c>
      <c r="AF109" s="3">
        <f t="shared" si="186"/>
        <v>0</v>
      </c>
      <c r="AG109" s="3">
        <f t="shared" si="187"/>
        <v>0</v>
      </c>
      <c r="AH109" s="3">
        <f>$B109*(EW109+EN109)*(EW109+EN109)</f>
        <v>0</v>
      </c>
      <c r="AI109" s="3">
        <f t="shared" si="189"/>
        <v>0</v>
      </c>
      <c r="AJ109" s="3">
        <f t="shared" si="190"/>
        <v>0</v>
      </c>
      <c r="AK109" s="3">
        <f t="shared" si="191"/>
        <v>0</v>
      </c>
      <c r="AL109" s="3">
        <f t="shared" si="192"/>
        <v>0</v>
      </c>
      <c r="AM109" s="3">
        <f t="shared" si="193"/>
        <v>0</v>
      </c>
      <c r="AN109" s="3">
        <f t="shared" si="194"/>
        <v>0</v>
      </c>
      <c r="AO109" s="3">
        <f t="shared" si="195"/>
        <v>0</v>
      </c>
      <c r="AP109" s="3">
        <f t="shared" si="196"/>
        <v>0</v>
      </c>
      <c r="AQ109" s="3">
        <f t="shared" si="197"/>
        <v>0</v>
      </c>
      <c r="AR109" s="3">
        <f t="shared" si="198"/>
        <v>0</v>
      </c>
      <c r="AS109" s="3">
        <f t="shared" si="199"/>
        <v>0</v>
      </c>
      <c r="AT109" s="3">
        <f t="shared" si="200"/>
        <v>0</v>
      </c>
      <c r="AU109" s="3">
        <f t="shared" si="201"/>
        <v>0</v>
      </c>
      <c r="AV109" s="3">
        <f t="shared" si="202"/>
        <v>0</v>
      </c>
      <c r="AW109" s="3">
        <f t="shared" si="203"/>
        <v>0</v>
      </c>
      <c r="AX109" s="3">
        <f t="shared" si="204"/>
        <v>0</v>
      </c>
      <c r="AY109" s="3">
        <f t="shared" si="205"/>
        <v>0</v>
      </c>
      <c r="AZ109" s="3">
        <f t="shared" si="206"/>
        <v>0</v>
      </c>
      <c r="BA109" s="3">
        <f t="shared" si="207"/>
        <v>0</v>
      </c>
      <c r="BB109" s="3">
        <f t="shared" si="208"/>
        <v>0</v>
      </c>
      <c r="BC109" s="3">
        <f t="shared" si="209"/>
        <v>0</v>
      </c>
      <c r="BD109" s="3">
        <f t="shared" si="210"/>
        <v>0</v>
      </c>
      <c r="BE109" s="3">
        <f t="shared" si="211"/>
        <v>0</v>
      </c>
      <c r="BF109" s="3">
        <f t="shared" si="212"/>
        <v>0</v>
      </c>
      <c r="BG109" s="3">
        <f t="shared" si="213"/>
        <v>0</v>
      </c>
      <c r="BH109" s="3">
        <f t="shared" si="214"/>
        <v>0</v>
      </c>
      <c r="BI109" s="3">
        <f t="shared" si="215"/>
        <v>0</v>
      </c>
      <c r="BJ109" s="3">
        <f t="shared" si="216"/>
        <v>0</v>
      </c>
      <c r="BK109" s="3">
        <f t="shared" si="217"/>
        <v>0</v>
      </c>
      <c r="BL109" s="3">
        <f t="shared" si="218"/>
        <v>0</v>
      </c>
      <c r="BM109" s="3">
        <f t="shared" si="219"/>
        <v>0</v>
      </c>
      <c r="BN109" s="3">
        <f t="shared" si="220"/>
        <v>0</v>
      </c>
      <c r="BO109" s="3">
        <f t="shared" si="221"/>
        <v>0</v>
      </c>
      <c r="BP109" s="3">
        <f t="shared" si="222"/>
        <v>0</v>
      </c>
      <c r="BQ109" s="3">
        <f t="shared" si="223"/>
        <v>0</v>
      </c>
      <c r="BR109" s="3">
        <f t="shared" si="224"/>
        <v>0</v>
      </c>
      <c r="BS109" s="3">
        <f t="shared" si="225"/>
        <v>0</v>
      </c>
      <c r="BT109" s="3">
        <f t="shared" si="226"/>
        <v>0</v>
      </c>
      <c r="BU109" s="3">
        <f t="shared" si="227"/>
        <v>0</v>
      </c>
      <c r="BV109" s="3">
        <f t="shared" si="228"/>
        <v>0</v>
      </c>
      <c r="BW109" s="3">
        <f t="shared" si="229"/>
        <v>0</v>
      </c>
      <c r="BX109" s="3">
        <f t="shared" si="230"/>
        <v>0</v>
      </c>
      <c r="BY109" s="3">
        <f t="shared" si="231"/>
        <v>0</v>
      </c>
      <c r="BZ109" s="3">
        <f t="shared" si="232"/>
        <v>0</v>
      </c>
      <c r="CA109" s="3">
        <f t="shared" si="233"/>
        <v>0</v>
      </c>
      <c r="CB109" s="3">
        <f t="shared" si="234"/>
        <v>0</v>
      </c>
      <c r="CC109" s="3">
        <f t="shared" si="235"/>
        <v>0</v>
      </c>
      <c r="CD109" s="3">
        <f t="shared" si="236"/>
        <v>0</v>
      </c>
      <c r="CE109" s="3">
        <f t="shared" si="237"/>
        <v>0</v>
      </c>
      <c r="CF109" s="3">
        <f t="shared" si="238"/>
        <v>0</v>
      </c>
      <c r="CG109" s="3">
        <f t="shared" si="239"/>
        <v>0</v>
      </c>
      <c r="CH109" s="3">
        <f t="shared" si="240"/>
        <v>0</v>
      </c>
      <c r="CI109" s="3">
        <f t="shared" si="241"/>
        <v>0</v>
      </c>
      <c r="CJ109" s="3">
        <f t="shared" si="242"/>
        <v>0</v>
      </c>
      <c r="CK109" s="3">
        <f t="shared" si="243"/>
        <v>0</v>
      </c>
      <c r="CL109" s="3">
        <f t="shared" si="244"/>
        <v>0</v>
      </c>
      <c r="CM109" s="3">
        <f t="shared" si="245"/>
        <v>0</v>
      </c>
      <c r="CN109" s="3">
        <f t="shared" si="246"/>
        <v>0</v>
      </c>
      <c r="CO109" s="3">
        <f t="shared" si="247"/>
        <v>0</v>
      </c>
      <c r="CP109" s="3">
        <f t="shared" si="248"/>
        <v>0</v>
      </c>
      <c r="CQ109" s="3">
        <f t="shared" si="249"/>
        <v>0</v>
      </c>
      <c r="CR109" s="3">
        <f t="shared" si="250"/>
        <v>0</v>
      </c>
      <c r="CS109" s="3">
        <f t="shared" si="251"/>
        <v>0</v>
      </c>
      <c r="CT109" s="3">
        <f t="shared" si="252"/>
        <v>0</v>
      </c>
      <c r="CU109" s="3">
        <f t="shared" si="253"/>
        <v>0</v>
      </c>
      <c r="CV109" s="3">
        <f t="shared" si="254"/>
        <v>0</v>
      </c>
      <c r="CW109" s="3">
        <f t="shared" si="255"/>
        <v>0</v>
      </c>
      <c r="CX109" s="3">
        <f t="shared" si="256"/>
        <v>0</v>
      </c>
      <c r="CY109" s="3">
        <f t="shared" si="257"/>
        <v>0</v>
      </c>
      <c r="CZ109" s="3">
        <f t="shared" si="258"/>
        <v>0</v>
      </c>
      <c r="DA109" s="3">
        <f t="shared" si="259"/>
        <v>0</v>
      </c>
      <c r="DB109" s="3">
        <f t="shared" si="260"/>
        <v>0</v>
      </c>
      <c r="DC109" s="3">
        <f t="shared" si="261"/>
        <v>0</v>
      </c>
      <c r="DD109" s="3">
        <f t="shared" si="262"/>
        <v>0</v>
      </c>
      <c r="DE109" s="3">
        <f t="shared" si="263"/>
        <v>0</v>
      </c>
      <c r="DF109" s="3">
        <f t="shared" si="264"/>
        <v>0</v>
      </c>
      <c r="DG109" s="3">
        <f t="shared" si="265"/>
        <v>0</v>
      </c>
      <c r="DH109" s="3">
        <f t="shared" si="266"/>
        <v>0</v>
      </c>
      <c r="DI109" s="3">
        <f t="shared" si="267"/>
        <v>0</v>
      </c>
      <c r="DJ109" s="3">
        <f t="shared" si="268"/>
        <v>0</v>
      </c>
      <c r="DK109" s="3">
        <f t="shared" si="269"/>
        <v>0</v>
      </c>
      <c r="DL109" s="3">
        <f t="shared" si="270"/>
        <v>0</v>
      </c>
      <c r="DM109" s="3">
        <f t="shared" si="271"/>
        <v>0</v>
      </c>
      <c r="DN109" s="3">
        <f t="shared" si="272"/>
        <v>0</v>
      </c>
      <c r="DO109" s="3">
        <f t="shared" si="273"/>
        <v>0</v>
      </c>
      <c r="DP109" s="3">
        <f t="shared" si="274"/>
        <v>0</v>
      </c>
      <c r="DQ109" s="3">
        <f t="shared" si="275"/>
        <v>0</v>
      </c>
      <c r="DR109" s="3">
        <f t="shared" si="276"/>
        <v>0</v>
      </c>
      <c r="DS109" s="3">
        <f t="shared" si="277"/>
        <v>0</v>
      </c>
      <c r="DT109" s="3">
        <f t="shared" si="278"/>
        <v>0</v>
      </c>
      <c r="DU109" s="3">
        <f t="shared" si="279"/>
        <v>0</v>
      </c>
      <c r="DV109" s="3">
        <f t="shared" si="280"/>
        <v>0</v>
      </c>
      <c r="DW109" s="3">
        <f t="shared" si="281"/>
        <v>0</v>
      </c>
      <c r="DX109" s="3">
        <f t="shared" si="282"/>
        <v>0</v>
      </c>
      <c r="DY109" s="3">
        <f t="shared" si="283"/>
        <v>0</v>
      </c>
      <c r="DZ109" s="3">
        <f t="shared" si="284"/>
        <v>0</v>
      </c>
      <c r="EA109" s="3">
        <f t="shared" si="285"/>
        <v>0</v>
      </c>
      <c r="EB109" s="3">
        <f t="shared" si="286"/>
        <v>0</v>
      </c>
      <c r="EC109" s="3">
        <f t="shared" si="287"/>
        <v>0</v>
      </c>
      <c r="ED109" s="3">
        <f t="shared" si="288"/>
        <v>0</v>
      </c>
      <c r="EE109" s="3">
        <f t="shared" si="289"/>
        <v>0</v>
      </c>
      <c r="EF109" s="3">
        <f t="shared" si="290"/>
        <v>0</v>
      </c>
      <c r="EG109" s="3">
        <f t="shared" si="291"/>
        <v>0</v>
      </c>
      <c r="EH109" s="3">
        <f t="shared" si="292"/>
        <v>0</v>
      </c>
      <c r="EI109" s="3">
        <f t="shared" si="293"/>
        <v>0</v>
      </c>
      <c r="EJ109" s="3">
        <f t="shared" si="294"/>
        <v>0</v>
      </c>
      <c r="EK109" s="3">
        <f t="shared" si="295"/>
        <v>0</v>
      </c>
      <c r="EL109" s="3"/>
      <c r="EM109" s="3">
        <v>196.9665</v>
      </c>
      <c r="EN109" s="12">
        <v>-3.9908</v>
      </c>
      <c r="EO109" s="12">
        <v>-4.4197</v>
      </c>
      <c r="EP109" s="12">
        <v>-2.0133</v>
      </c>
      <c r="EQ109" s="3">
        <v>13.4551</v>
      </c>
      <c r="ER109" s="3">
        <v>7.298</v>
      </c>
      <c r="ES109" s="3">
        <v>8.8022</v>
      </c>
      <c r="ET109" s="3">
        <v>79</v>
      </c>
      <c r="EU109" s="13">
        <v>77.936</v>
      </c>
      <c r="EV109" s="13">
        <v>75.135</v>
      </c>
      <c r="EW109" s="13">
        <v>71.38</v>
      </c>
      <c r="EX109" s="13">
        <v>67.296</v>
      </c>
      <c r="EY109" s="13">
        <v>63.241</v>
      </c>
      <c r="EZ109" s="13">
        <v>59.395</v>
      </c>
      <c r="FA109" s="13">
        <v>55.835</v>
      </c>
      <c r="FB109" s="13">
        <v>52.581</v>
      </c>
      <c r="FC109" s="13">
        <v>49.622</v>
      </c>
      <c r="FD109" s="13">
        <v>46.929</v>
      </c>
      <c r="FE109" s="13">
        <v>44.469</v>
      </c>
      <c r="FF109" s="13">
        <v>42.207</v>
      </c>
      <c r="FG109" s="13">
        <v>40.11</v>
      </c>
      <c r="FH109" s="13">
        <v>38.153</v>
      </c>
    </row>
    <row r="110" spans="1:164" ht="12.75">
      <c r="A110" s="3" t="s">
        <v>32</v>
      </c>
      <c r="B110" s="2">
        <v>0</v>
      </c>
      <c r="C110" s="3">
        <f t="shared" si="157"/>
        <v>0</v>
      </c>
      <c r="D110" s="3">
        <f t="shared" si="158"/>
        <v>0</v>
      </c>
      <c r="E110" s="3">
        <f t="shared" si="159"/>
        <v>0</v>
      </c>
      <c r="F110" s="3">
        <f t="shared" si="160"/>
        <v>0</v>
      </c>
      <c r="G110" s="3">
        <f t="shared" si="161"/>
        <v>0</v>
      </c>
      <c r="H110" s="3">
        <f t="shared" si="162"/>
        <v>0</v>
      </c>
      <c r="I110" s="3">
        <f t="shared" si="163"/>
        <v>0</v>
      </c>
      <c r="J110" s="3">
        <f t="shared" si="164"/>
        <v>0</v>
      </c>
      <c r="K110" s="3">
        <f t="shared" si="165"/>
        <v>0</v>
      </c>
      <c r="L110" s="3">
        <f t="shared" si="166"/>
        <v>0</v>
      </c>
      <c r="M110" s="3">
        <f t="shared" si="167"/>
        <v>0</v>
      </c>
      <c r="N110" s="3">
        <f t="shared" si="168"/>
        <v>0</v>
      </c>
      <c r="O110" s="3">
        <f t="shared" si="169"/>
        <v>0</v>
      </c>
      <c r="P110" s="3">
        <f t="shared" si="170"/>
        <v>0</v>
      </c>
      <c r="Q110" s="3">
        <f t="shared" si="171"/>
        <v>0</v>
      </c>
      <c r="R110" s="3">
        <f t="shared" si="172"/>
        <v>0</v>
      </c>
      <c r="S110" s="3">
        <f t="shared" si="173"/>
        <v>0</v>
      </c>
      <c r="T110" s="3">
        <f t="shared" si="174"/>
        <v>0</v>
      </c>
      <c r="U110" s="3">
        <f t="shared" si="175"/>
        <v>0</v>
      </c>
      <c r="V110" s="3">
        <f t="shared" si="176"/>
        <v>0</v>
      </c>
      <c r="W110" s="3">
        <f t="shared" si="177"/>
        <v>0</v>
      </c>
      <c r="X110" s="3">
        <f t="shared" si="178"/>
        <v>0</v>
      </c>
      <c r="Y110" s="3">
        <f t="shared" si="179"/>
        <v>0</v>
      </c>
      <c r="Z110" s="3">
        <f t="shared" si="180"/>
        <v>0</v>
      </c>
      <c r="AA110" s="3">
        <f t="shared" si="181"/>
        <v>0</v>
      </c>
      <c r="AB110" s="3">
        <f t="shared" si="182"/>
        <v>0</v>
      </c>
      <c r="AC110" s="3">
        <f t="shared" si="183"/>
        <v>0</v>
      </c>
      <c r="AD110" s="3">
        <f t="shared" si="184"/>
        <v>0</v>
      </c>
      <c r="AE110" s="3">
        <f t="shared" si="185"/>
        <v>0</v>
      </c>
      <c r="AF110" s="3">
        <f t="shared" si="186"/>
        <v>0</v>
      </c>
      <c r="AG110" s="3">
        <f t="shared" si="187"/>
        <v>0</v>
      </c>
      <c r="AH110" s="3">
        <f t="shared" si="188"/>
        <v>0</v>
      </c>
      <c r="AI110" s="3">
        <f t="shared" si="189"/>
        <v>0</v>
      </c>
      <c r="AJ110" s="3">
        <f t="shared" si="190"/>
        <v>0</v>
      </c>
      <c r="AK110" s="3">
        <f t="shared" si="191"/>
        <v>0</v>
      </c>
      <c r="AL110" s="3">
        <f t="shared" si="192"/>
        <v>0</v>
      </c>
      <c r="AM110" s="3">
        <f t="shared" si="193"/>
        <v>0</v>
      </c>
      <c r="AN110" s="3">
        <f t="shared" si="194"/>
        <v>0</v>
      </c>
      <c r="AO110" s="3">
        <f t="shared" si="195"/>
        <v>0</v>
      </c>
      <c r="AP110" s="3">
        <f t="shared" si="196"/>
        <v>0</v>
      </c>
      <c r="AQ110" s="3">
        <f t="shared" si="197"/>
        <v>0</v>
      </c>
      <c r="AR110" s="3">
        <f t="shared" si="198"/>
        <v>0</v>
      </c>
      <c r="AS110" s="3">
        <f t="shared" si="199"/>
        <v>0</v>
      </c>
      <c r="AT110" s="3">
        <f t="shared" si="200"/>
        <v>0</v>
      </c>
      <c r="AU110" s="3">
        <f t="shared" si="201"/>
        <v>0</v>
      </c>
      <c r="AV110" s="3">
        <f t="shared" si="202"/>
        <v>0</v>
      </c>
      <c r="AW110" s="3">
        <f t="shared" si="203"/>
        <v>0</v>
      </c>
      <c r="AX110" s="3">
        <f t="shared" si="204"/>
        <v>0</v>
      </c>
      <c r="AY110" s="3">
        <f t="shared" si="205"/>
        <v>0</v>
      </c>
      <c r="AZ110" s="3">
        <f t="shared" si="206"/>
        <v>0</v>
      </c>
      <c r="BA110" s="3">
        <f t="shared" si="207"/>
        <v>0</v>
      </c>
      <c r="BB110" s="3">
        <f t="shared" si="208"/>
        <v>0</v>
      </c>
      <c r="BC110" s="3">
        <f t="shared" si="209"/>
        <v>0</v>
      </c>
      <c r="BD110" s="3">
        <f t="shared" si="210"/>
        <v>0</v>
      </c>
      <c r="BE110" s="3">
        <f t="shared" si="211"/>
        <v>0</v>
      </c>
      <c r="BF110" s="3">
        <f t="shared" si="212"/>
        <v>0</v>
      </c>
      <c r="BG110" s="3">
        <f t="shared" si="213"/>
        <v>0</v>
      </c>
      <c r="BH110" s="3">
        <f t="shared" si="214"/>
        <v>0</v>
      </c>
      <c r="BI110" s="3">
        <f t="shared" si="215"/>
        <v>0</v>
      </c>
      <c r="BJ110" s="3">
        <f t="shared" si="216"/>
        <v>0</v>
      </c>
      <c r="BK110" s="3">
        <f t="shared" si="217"/>
        <v>0</v>
      </c>
      <c r="BL110" s="3">
        <f t="shared" si="218"/>
        <v>0</v>
      </c>
      <c r="BM110" s="3">
        <f t="shared" si="219"/>
        <v>0</v>
      </c>
      <c r="BN110" s="3">
        <f t="shared" si="220"/>
        <v>0</v>
      </c>
      <c r="BO110" s="3">
        <f t="shared" si="221"/>
        <v>0</v>
      </c>
      <c r="BP110" s="3">
        <f t="shared" si="222"/>
        <v>0</v>
      </c>
      <c r="BQ110" s="3">
        <f t="shared" si="223"/>
        <v>0</v>
      </c>
      <c r="BR110" s="3">
        <f t="shared" si="224"/>
        <v>0</v>
      </c>
      <c r="BS110" s="3">
        <f t="shared" si="225"/>
        <v>0</v>
      </c>
      <c r="BT110" s="3">
        <f t="shared" si="226"/>
        <v>0</v>
      </c>
      <c r="BU110" s="3">
        <f t="shared" si="227"/>
        <v>0</v>
      </c>
      <c r="BV110" s="3">
        <f t="shared" si="228"/>
        <v>0</v>
      </c>
      <c r="BW110" s="3">
        <f t="shared" si="229"/>
        <v>0</v>
      </c>
      <c r="BX110" s="3">
        <f t="shared" si="230"/>
        <v>0</v>
      </c>
      <c r="BY110" s="3">
        <f t="shared" si="231"/>
        <v>0</v>
      </c>
      <c r="BZ110" s="3">
        <f t="shared" si="232"/>
        <v>0</v>
      </c>
      <c r="CA110" s="3">
        <f t="shared" si="233"/>
        <v>0</v>
      </c>
      <c r="CB110" s="3">
        <f t="shared" si="234"/>
        <v>0</v>
      </c>
      <c r="CC110" s="3">
        <f t="shared" si="235"/>
        <v>0</v>
      </c>
      <c r="CD110" s="3">
        <f t="shared" si="236"/>
        <v>0</v>
      </c>
      <c r="CE110" s="3">
        <f t="shared" si="237"/>
        <v>0</v>
      </c>
      <c r="CF110" s="3">
        <f t="shared" si="238"/>
        <v>0</v>
      </c>
      <c r="CG110" s="3">
        <f t="shared" si="239"/>
        <v>0</v>
      </c>
      <c r="CH110" s="3">
        <f t="shared" si="240"/>
        <v>0</v>
      </c>
      <c r="CI110" s="3">
        <f t="shared" si="241"/>
        <v>0</v>
      </c>
      <c r="CJ110" s="3">
        <f t="shared" si="242"/>
        <v>0</v>
      </c>
      <c r="CK110" s="3">
        <f t="shared" si="243"/>
        <v>0</v>
      </c>
      <c r="CL110" s="3">
        <f t="shared" si="244"/>
        <v>0</v>
      </c>
      <c r="CM110" s="3">
        <f t="shared" si="245"/>
        <v>0</v>
      </c>
      <c r="CN110" s="3">
        <f t="shared" si="246"/>
        <v>0</v>
      </c>
      <c r="CO110" s="3">
        <f t="shared" si="247"/>
        <v>0</v>
      </c>
      <c r="CP110" s="3">
        <f t="shared" si="248"/>
        <v>0</v>
      </c>
      <c r="CQ110" s="3">
        <f t="shared" si="249"/>
        <v>0</v>
      </c>
      <c r="CR110" s="3">
        <f t="shared" si="250"/>
        <v>0</v>
      </c>
      <c r="CS110" s="3">
        <f t="shared" si="251"/>
        <v>0</v>
      </c>
      <c r="CT110" s="3">
        <f t="shared" si="252"/>
        <v>0</v>
      </c>
      <c r="CU110" s="3">
        <f t="shared" si="253"/>
        <v>0</v>
      </c>
      <c r="CV110" s="3">
        <f t="shared" si="254"/>
        <v>0</v>
      </c>
      <c r="CW110" s="3">
        <f t="shared" si="255"/>
        <v>0</v>
      </c>
      <c r="CX110" s="3">
        <f t="shared" si="256"/>
        <v>0</v>
      </c>
      <c r="CY110" s="3">
        <f t="shared" si="257"/>
        <v>0</v>
      </c>
      <c r="CZ110" s="3">
        <f t="shared" si="258"/>
        <v>0</v>
      </c>
      <c r="DA110" s="3">
        <f t="shared" si="259"/>
        <v>0</v>
      </c>
      <c r="DB110" s="3">
        <f t="shared" si="260"/>
        <v>0</v>
      </c>
      <c r="DC110" s="3">
        <f t="shared" si="261"/>
        <v>0</v>
      </c>
      <c r="DD110" s="3">
        <f t="shared" si="262"/>
        <v>0</v>
      </c>
      <c r="DE110" s="3">
        <f t="shared" si="263"/>
        <v>0</v>
      </c>
      <c r="DF110" s="3">
        <f t="shared" si="264"/>
        <v>0</v>
      </c>
      <c r="DG110" s="3">
        <f t="shared" si="265"/>
        <v>0</v>
      </c>
      <c r="DH110" s="3">
        <f t="shared" si="266"/>
        <v>0</v>
      </c>
      <c r="DI110" s="3">
        <f t="shared" si="267"/>
        <v>0</v>
      </c>
      <c r="DJ110" s="3">
        <f t="shared" si="268"/>
        <v>0</v>
      </c>
      <c r="DK110" s="3">
        <f t="shared" si="269"/>
        <v>0</v>
      </c>
      <c r="DL110" s="3">
        <f t="shared" si="270"/>
        <v>0</v>
      </c>
      <c r="DM110" s="3">
        <f t="shared" si="271"/>
        <v>0</v>
      </c>
      <c r="DN110" s="3">
        <f t="shared" si="272"/>
        <v>0</v>
      </c>
      <c r="DO110" s="3">
        <f t="shared" si="273"/>
        <v>0</v>
      </c>
      <c r="DP110" s="3">
        <f t="shared" si="274"/>
        <v>0</v>
      </c>
      <c r="DQ110" s="3">
        <f t="shared" si="275"/>
        <v>0</v>
      </c>
      <c r="DR110" s="3">
        <f t="shared" si="276"/>
        <v>0</v>
      </c>
      <c r="DS110" s="3">
        <f t="shared" si="277"/>
        <v>0</v>
      </c>
      <c r="DT110" s="3">
        <f t="shared" si="278"/>
        <v>0</v>
      </c>
      <c r="DU110" s="3">
        <f t="shared" si="279"/>
        <v>0</v>
      </c>
      <c r="DV110" s="3">
        <f t="shared" si="280"/>
        <v>0</v>
      </c>
      <c r="DW110" s="3">
        <f t="shared" si="281"/>
        <v>0</v>
      </c>
      <c r="DX110" s="3">
        <f t="shared" si="282"/>
        <v>0</v>
      </c>
      <c r="DY110" s="3">
        <f t="shared" si="283"/>
        <v>0</v>
      </c>
      <c r="DZ110" s="3">
        <f t="shared" si="284"/>
        <v>0</v>
      </c>
      <c r="EA110" s="3">
        <f t="shared" si="285"/>
        <v>0</v>
      </c>
      <c r="EB110" s="3">
        <f t="shared" si="286"/>
        <v>0</v>
      </c>
      <c r="EC110" s="3">
        <f t="shared" si="287"/>
        <v>0</v>
      </c>
      <c r="ED110" s="3">
        <f t="shared" si="288"/>
        <v>0</v>
      </c>
      <c r="EE110" s="3">
        <f t="shared" si="289"/>
        <v>0</v>
      </c>
      <c r="EF110" s="3">
        <f t="shared" si="290"/>
        <v>0</v>
      </c>
      <c r="EG110" s="3">
        <f t="shared" si="291"/>
        <v>0</v>
      </c>
      <c r="EH110" s="3">
        <f t="shared" si="292"/>
        <v>0</v>
      </c>
      <c r="EI110" s="3">
        <f t="shared" si="293"/>
        <v>0</v>
      </c>
      <c r="EJ110" s="3">
        <f t="shared" si="294"/>
        <v>0</v>
      </c>
      <c r="EK110" s="3">
        <f t="shared" si="295"/>
        <v>0</v>
      </c>
      <c r="EL110" s="3"/>
      <c r="EM110" s="3">
        <v>200.59</v>
      </c>
      <c r="EN110" s="12">
        <v>-4.1029</v>
      </c>
      <c r="EO110" s="12">
        <v>-4.2923</v>
      </c>
      <c r="EP110" s="12">
        <v>-2.3894</v>
      </c>
      <c r="EQ110" s="3">
        <v>14.1473</v>
      </c>
      <c r="ER110" s="3">
        <v>7.6849</v>
      </c>
      <c r="ES110" s="3">
        <v>9.2266</v>
      </c>
      <c r="ET110" s="3">
        <v>80</v>
      </c>
      <c r="EU110" s="13">
        <v>78.899</v>
      </c>
      <c r="EV110" s="13">
        <v>76.018</v>
      </c>
      <c r="EW110" s="13">
        <v>72.198</v>
      </c>
      <c r="EX110" s="13">
        <v>68.088</v>
      </c>
      <c r="EY110" s="13">
        <v>64.029</v>
      </c>
      <c r="EZ110" s="13">
        <v>60.177</v>
      </c>
      <c r="FA110" s="13">
        <v>56.6</v>
      </c>
      <c r="FB110" s="13">
        <v>53.318</v>
      </c>
      <c r="FC110" s="13">
        <v>50.326</v>
      </c>
      <c r="FD110" s="13">
        <v>47.601</v>
      </c>
      <c r="FE110" s="13">
        <v>45.113</v>
      </c>
      <c r="FF110" s="13">
        <v>42.829</v>
      </c>
      <c r="FG110" s="13">
        <v>40.718</v>
      </c>
      <c r="FH110" s="13">
        <v>38.753</v>
      </c>
    </row>
    <row r="111" spans="1:164" ht="12.75">
      <c r="A111" s="3" t="s">
        <v>84</v>
      </c>
      <c r="B111" s="2">
        <v>0</v>
      </c>
      <c r="C111" s="3">
        <f t="shared" si="157"/>
        <v>0</v>
      </c>
      <c r="D111" s="3">
        <f t="shared" si="158"/>
        <v>0</v>
      </c>
      <c r="E111" s="3">
        <f t="shared" si="159"/>
        <v>0</v>
      </c>
      <c r="F111" s="3">
        <f t="shared" si="160"/>
        <v>0</v>
      </c>
      <c r="G111" s="3">
        <f t="shared" si="161"/>
        <v>0</v>
      </c>
      <c r="H111" s="3">
        <f t="shared" si="162"/>
        <v>0</v>
      </c>
      <c r="I111" s="3">
        <f t="shared" si="163"/>
        <v>0</v>
      </c>
      <c r="J111" s="3">
        <f t="shared" si="164"/>
        <v>0</v>
      </c>
      <c r="K111" s="3">
        <f t="shared" si="165"/>
        <v>0</v>
      </c>
      <c r="L111" s="3">
        <f t="shared" si="166"/>
        <v>0</v>
      </c>
      <c r="M111" s="3">
        <f t="shared" si="167"/>
        <v>0</v>
      </c>
      <c r="N111" s="3">
        <f t="shared" si="168"/>
        <v>0</v>
      </c>
      <c r="O111" s="3">
        <f t="shared" si="169"/>
        <v>0</v>
      </c>
      <c r="P111" s="3">
        <f t="shared" si="170"/>
        <v>0</v>
      </c>
      <c r="Q111" s="3">
        <f t="shared" si="171"/>
        <v>0</v>
      </c>
      <c r="R111" s="3">
        <f t="shared" si="172"/>
        <v>0</v>
      </c>
      <c r="S111" s="3">
        <f t="shared" si="173"/>
        <v>0</v>
      </c>
      <c r="T111" s="3">
        <f t="shared" si="174"/>
        <v>0</v>
      </c>
      <c r="U111" s="3">
        <f t="shared" si="175"/>
        <v>0</v>
      </c>
      <c r="V111" s="3">
        <f t="shared" si="176"/>
        <v>0</v>
      </c>
      <c r="W111" s="3">
        <f t="shared" si="177"/>
        <v>0</v>
      </c>
      <c r="X111" s="3">
        <f t="shared" si="178"/>
        <v>0</v>
      </c>
      <c r="Y111" s="3">
        <f t="shared" si="179"/>
        <v>0</v>
      </c>
      <c r="Z111" s="3">
        <f t="shared" si="180"/>
        <v>0</v>
      </c>
      <c r="AA111" s="3">
        <f t="shared" si="181"/>
        <v>0</v>
      </c>
      <c r="AB111" s="3">
        <f t="shared" si="182"/>
        <v>0</v>
      </c>
      <c r="AC111" s="3">
        <f t="shared" si="183"/>
        <v>0</v>
      </c>
      <c r="AD111" s="3">
        <f t="shared" si="184"/>
        <v>0</v>
      </c>
      <c r="AE111" s="3">
        <f t="shared" si="185"/>
        <v>0</v>
      </c>
      <c r="AF111" s="3">
        <f t="shared" si="186"/>
        <v>0</v>
      </c>
      <c r="AG111" s="3">
        <f t="shared" si="187"/>
        <v>0</v>
      </c>
      <c r="AH111" s="3">
        <f t="shared" si="188"/>
        <v>0</v>
      </c>
      <c r="AI111" s="3">
        <f t="shared" si="189"/>
        <v>0</v>
      </c>
      <c r="AJ111" s="3">
        <f t="shared" si="190"/>
        <v>0</v>
      </c>
      <c r="AK111" s="3">
        <f t="shared" si="191"/>
        <v>0</v>
      </c>
      <c r="AL111" s="3">
        <f t="shared" si="192"/>
        <v>0</v>
      </c>
      <c r="AM111" s="3">
        <f t="shared" si="193"/>
        <v>0</v>
      </c>
      <c r="AN111" s="3">
        <f t="shared" si="194"/>
        <v>0</v>
      </c>
      <c r="AO111" s="3">
        <f t="shared" si="195"/>
        <v>0</v>
      </c>
      <c r="AP111" s="3">
        <f t="shared" si="196"/>
        <v>0</v>
      </c>
      <c r="AQ111" s="3">
        <f t="shared" si="197"/>
        <v>0</v>
      </c>
      <c r="AR111" s="3">
        <f t="shared" si="198"/>
        <v>0</v>
      </c>
      <c r="AS111" s="3">
        <f t="shared" si="199"/>
        <v>0</v>
      </c>
      <c r="AT111" s="3">
        <f t="shared" si="200"/>
        <v>0</v>
      </c>
      <c r="AU111" s="3">
        <f t="shared" si="201"/>
        <v>0</v>
      </c>
      <c r="AV111" s="3">
        <f t="shared" si="202"/>
        <v>0</v>
      </c>
      <c r="AW111" s="3">
        <f t="shared" si="203"/>
        <v>0</v>
      </c>
      <c r="AX111" s="3">
        <f t="shared" si="204"/>
        <v>0</v>
      </c>
      <c r="AY111" s="3">
        <f t="shared" si="205"/>
        <v>0</v>
      </c>
      <c r="AZ111" s="3">
        <f t="shared" si="206"/>
        <v>0</v>
      </c>
      <c r="BA111" s="3">
        <f t="shared" si="207"/>
        <v>0</v>
      </c>
      <c r="BB111" s="3">
        <f t="shared" si="208"/>
        <v>0</v>
      </c>
      <c r="BC111" s="3">
        <f t="shared" si="209"/>
        <v>0</v>
      </c>
      <c r="BD111" s="3">
        <f t="shared" si="210"/>
        <v>0</v>
      </c>
      <c r="BE111" s="3">
        <f t="shared" si="211"/>
        <v>0</v>
      </c>
      <c r="BF111" s="3">
        <f t="shared" si="212"/>
        <v>0</v>
      </c>
      <c r="BG111" s="3">
        <f t="shared" si="213"/>
        <v>0</v>
      </c>
      <c r="BH111" s="3">
        <f t="shared" si="214"/>
        <v>0</v>
      </c>
      <c r="BI111" s="3">
        <f t="shared" si="215"/>
        <v>0</v>
      </c>
      <c r="BJ111" s="3">
        <f t="shared" si="216"/>
        <v>0</v>
      </c>
      <c r="BK111" s="3">
        <f t="shared" si="217"/>
        <v>0</v>
      </c>
      <c r="BL111" s="3">
        <f t="shared" si="218"/>
        <v>0</v>
      </c>
      <c r="BM111" s="3">
        <f t="shared" si="219"/>
        <v>0</v>
      </c>
      <c r="BN111" s="3">
        <f t="shared" si="220"/>
        <v>0</v>
      </c>
      <c r="BO111" s="3">
        <f t="shared" si="221"/>
        <v>0</v>
      </c>
      <c r="BP111" s="3">
        <f t="shared" si="222"/>
        <v>0</v>
      </c>
      <c r="BQ111" s="3">
        <f t="shared" si="223"/>
        <v>0</v>
      </c>
      <c r="BR111" s="3">
        <f t="shared" si="224"/>
        <v>0</v>
      </c>
      <c r="BS111" s="3">
        <f t="shared" si="225"/>
        <v>0</v>
      </c>
      <c r="BT111" s="3">
        <f t="shared" si="226"/>
        <v>0</v>
      </c>
      <c r="BU111" s="3">
        <f t="shared" si="227"/>
        <v>0</v>
      </c>
      <c r="BV111" s="3">
        <f t="shared" si="228"/>
        <v>0</v>
      </c>
      <c r="BW111" s="3">
        <f t="shared" si="229"/>
        <v>0</v>
      </c>
      <c r="BX111" s="3">
        <f t="shared" si="230"/>
        <v>0</v>
      </c>
      <c r="BY111" s="3">
        <f t="shared" si="231"/>
        <v>0</v>
      </c>
      <c r="BZ111" s="3">
        <f t="shared" si="232"/>
        <v>0</v>
      </c>
      <c r="CA111" s="3">
        <f t="shared" si="233"/>
        <v>0</v>
      </c>
      <c r="CB111" s="3">
        <f t="shared" si="234"/>
        <v>0</v>
      </c>
      <c r="CC111" s="3">
        <f t="shared" si="235"/>
        <v>0</v>
      </c>
      <c r="CD111" s="3">
        <f t="shared" si="236"/>
        <v>0</v>
      </c>
      <c r="CE111" s="3">
        <f t="shared" si="237"/>
        <v>0</v>
      </c>
      <c r="CF111" s="3">
        <f t="shared" si="238"/>
        <v>0</v>
      </c>
      <c r="CG111" s="3">
        <f t="shared" si="239"/>
        <v>0</v>
      </c>
      <c r="CH111" s="3">
        <f t="shared" si="240"/>
        <v>0</v>
      </c>
      <c r="CI111" s="3">
        <f t="shared" si="241"/>
        <v>0</v>
      </c>
      <c r="CJ111" s="3">
        <f t="shared" si="242"/>
        <v>0</v>
      </c>
      <c r="CK111" s="3">
        <f t="shared" si="243"/>
        <v>0</v>
      </c>
      <c r="CL111" s="3">
        <f t="shared" si="244"/>
        <v>0</v>
      </c>
      <c r="CM111" s="3">
        <f t="shared" si="245"/>
        <v>0</v>
      </c>
      <c r="CN111" s="3">
        <f t="shared" si="246"/>
        <v>0</v>
      </c>
      <c r="CO111" s="3">
        <f t="shared" si="247"/>
        <v>0</v>
      </c>
      <c r="CP111" s="3">
        <f t="shared" si="248"/>
        <v>0</v>
      </c>
      <c r="CQ111" s="3">
        <f t="shared" si="249"/>
        <v>0</v>
      </c>
      <c r="CR111" s="3">
        <f t="shared" si="250"/>
        <v>0</v>
      </c>
      <c r="CS111" s="3">
        <f t="shared" si="251"/>
        <v>0</v>
      </c>
      <c r="CT111" s="3">
        <f t="shared" si="252"/>
        <v>0</v>
      </c>
      <c r="CU111" s="3">
        <f t="shared" si="253"/>
        <v>0</v>
      </c>
      <c r="CV111" s="3">
        <f t="shared" si="254"/>
        <v>0</v>
      </c>
      <c r="CW111" s="3">
        <f t="shared" si="255"/>
        <v>0</v>
      </c>
      <c r="CX111" s="3">
        <f t="shared" si="256"/>
        <v>0</v>
      </c>
      <c r="CY111" s="3">
        <f t="shared" si="257"/>
        <v>0</v>
      </c>
      <c r="CZ111" s="3">
        <f t="shared" si="258"/>
        <v>0</v>
      </c>
      <c r="DA111" s="3">
        <f t="shared" si="259"/>
        <v>0</v>
      </c>
      <c r="DB111" s="3">
        <f t="shared" si="260"/>
        <v>0</v>
      </c>
      <c r="DC111" s="3">
        <f t="shared" si="261"/>
        <v>0</v>
      </c>
      <c r="DD111" s="3">
        <f t="shared" si="262"/>
        <v>0</v>
      </c>
      <c r="DE111" s="3">
        <f t="shared" si="263"/>
        <v>0</v>
      </c>
      <c r="DF111" s="3">
        <f t="shared" si="264"/>
        <v>0</v>
      </c>
      <c r="DG111" s="3">
        <f t="shared" si="265"/>
        <v>0</v>
      </c>
      <c r="DH111" s="3">
        <f t="shared" si="266"/>
        <v>0</v>
      </c>
      <c r="DI111" s="3">
        <f t="shared" si="267"/>
        <v>0</v>
      </c>
      <c r="DJ111" s="3">
        <f t="shared" si="268"/>
        <v>0</v>
      </c>
      <c r="DK111" s="3">
        <f t="shared" si="269"/>
        <v>0</v>
      </c>
      <c r="DL111" s="3">
        <f t="shared" si="270"/>
        <v>0</v>
      </c>
      <c r="DM111" s="3">
        <f t="shared" si="271"/>
        <v>0</v>
      </c>
      <c r="DN111" s="3">
        <f t="shared" si="272"/>
        <v>0</v>
      </c>
      <c r="DO111" s="3">
        <f t="shared" si="273"/>
        <v>0</v>
      </c>
      <c r="DP111" s="3">
        <f t="shared" si="274"/>
        <v>0</v>
      </c>
      <c r="DQ111" s="3">
        <f t="shared" si="275"/>
        <v>0</v>
      </c>
      <c r="DR111" s="3">
        <f t="shared" si="276"/>
        <v>0</v>
      </c>
      <c r="DS111" s="3">
        <f t="shared" si="277"/>
        <v>0</v>
      </c>
      <c r="DT111" s="3">
        <f t="shared" si="278"/>
        <v>0</v>
      </c>
      <c r="DU111" s="3">
        <f t="shared" si="279"/>
        <v>0</v>
      </c>
      <c r="DV111" s="3">
        <f t="shared" si="280"/>
        <v>0</v>
      </c>
      <c r="DW111" s="3">
        <f t="shared" si="281"/>
        <v>0</v>
      </c>
      <c r="DX111" s="3">
        <f t="shared" si="282"/>
        <v>0</v>
      </c>
      <c r="DY111" s="3">
        <f t="shared" si="283"/>
        <v>0</v>
      </c>
      <c r="DZ111" s="3">
        <f t="shared" si="284"/>
        <v>0</v>
      </c>
      <c r="EA111" s="3">
        <f t="shared" si="285"/>
        <v>0</v>
      </c>
      <c r="EB111" s="3">
        <f t="shared" si="286"/>
        <v>0</v>
      </c>
      <c r="EC111" s="3">
        <f t="shared" si="287"/>
        <v>0</v>
      </c>
      <c r="ED111" s="3">
        <f t="shared" si="288"/>
        <v>0</v>
      </c>
      <c r="EE111" s="3">
        <f t="shared" si="289"/>
        <v>0</v>
      </c>
      <c r="EF111" s="3">
        <f t="shared" si="290"/>
        <v>0</v>
      </c>
      <c r="EG111" s="3">
        <f t="shared" si="291"/>
        <v>0</v>
      </c>
      <c r="EH111" s="3">
        <f t="shared" si="292"/>
        <v>0</v>
      </c>
      <c r="EI111" s="3">
        <f t="shared" si="293"/>
        <v>0</v>
      </c>
      <c r="EJ111" s="3">
        <f t="shared" si="294"/>
        <v>0</v>
      </c>
      <c r="EK111" s="3">
        <f t="shared" si="295"/>
        <v>0</v>
      </c>
      <c r="EL111" s="3"/>
      <c r="EM111" s="3">
        <v>204.37</v>
      </c>
      <c r="EN111" s="12">
        <v>-4.2233</v>
      </c>
      <c r="EO111" s="12">
        <v>-4.1627</v>
      </c>
      <c r="EP111" s="12">
        <v>-2.8358</v>
      </c>
      <c r="EQ111" s="3">
        <v>14.8643</v>
      </c>
      <c r="ER111" s="3">
        <v>8.09</v>
      </c>
      <c r="ES111" s="3">
        <v>9.6688</v>
      </c>
      <c r="ET111" s="3">
        <v>81</v>
      </c>
      <c r="EU111" s="13">
        <v>79.798</v>
      </c>
      <c r="EV111" s="13">
        <v>76.773</v>
      </c>
      <c r="EW111" s="13">
        <v>72.912</v>
      </c>
      <c r="EX111" s="13">
        <v>68.83</v>
      </c>
      <c r="EY111" s="13">
        <v>64.807</v>
      </c>
      <c r="EZ111" s="13">
        <v>60.97</v>
      </c>
      <c r="FA111" s="13">
        <v>57.383</v>
      </c>
      <c r="FB111" s="13">
        <v>54.072</v>
      </c>
      <c r="FC111" s="13">
        <v>51.041</v>
      </c>
      <c r="FD111" s="13">
        <v>48.276</v>
      </c>
      <c r="FE111" s="13">
        <v>45.753</v>
      </c>
      <c r="FF111" s="13">
        <v>43.442</v>
      </c>
      <c r="FG111" s="13">
        <v>41.313</v>
      </c>
      <c r="FH111" s="13">
        <v>39.337</v>
      </c>
    </row>
    <row r="112" spans="1:164" ht="12.75">
      <c r="A112" s="3" t="s">
        <v>85</v>
      </c>
      <c r="B112" s="2">
        <v>0</v>
      </c>
      <c r="C112" s="3">
        <f t="shared" si="157"/>
        <v>0</v>
      </c>
      <c r="D112" s="3">
        <f t="shared" si="158"/>
        <v>0</v>
      </c>
      <c r="E112" s="3">
        <f t="shared" si="159"/>
        <v>0</v>
      </c>
      <c r="F112" s="3">
        <f t="shared" si="160"/>
        <v>0</v>
      </c>
      <c r="G112" s="3">
        <f t="shared" si="161"/>
        <v>0</v>
      </c>
      <c r="H112" s="3">
        <f t="shared" si="162"/>
        <v>0</v>
      </c>
      <c r="I112" s="3">
        <f t="shared" si="163"/>
        <v>0</v>
      </c>
      <c r="J112" s="3">
        <f t="shared" si="164"/>
        <v>0</v>
      </c>
      <c r="K112" s="3">
        <f t="shared" si="165"/>
        <v>0</v>
      </c>
      <c r="L112" s="3">
        <f t="shared" si="166"/>
        <v>0</v>
      </c>
      <c r="M112" s="3">
        <f t="shared" si="167"/>
        <v>0</v>
      </c>
      <c r="N112" s="3">
        <f t="shared" si="168"/>
        <v>0</v>
      </c>
      <c r="O112" s="3">
        <f t="shared" si="169"/>
        <v>0</v>
      </c>
      <c r="P112" s="3">
        <f t="shared" si="170"/>
        <v>0</v>
      </c>
      <c r="Q112" s="3">
        <f t="shared" si="171"/>
        <v>0</v>
      </c>
      <c r="R112" s="3">
        <f t="shared" si="172"/>
        <v>0</v>
      </c>
      <c r="S112" s="3">
        <f t="shared" si="173"/>
        <v>0</v>
      </c>
      <c r="T112" s="3">
        <f t="shared" si="174"/>
        <v>0</v>
      </c>
      <c r="U112" s="3">
        <f t="shared" si="175"/>
        <v>0</v>
      </c>
      <c r="V112" s="3">
        <f t="shared" si="176"/>
        <v>0</v>
      </c>
      <c r="W112" s="3">
        <f t="shared" si="177"/>
        <v>0</v>
      </c>
      <c r="X112" s="3">
        <f t="shared" si="178"/>
        <v>0</v>
      </c>
      <c r="Y112" s="3">
        <f t="shared" si="179"/>
        <v>0</v>
      </c>
      <c r="Z112" s="3">
        <f t="shared" si="180"/>
        <v>0</v>
      </c>
      <c r="AA112" s="3">
        <f t="shared" si="181"/>
        <v>0</v>
      </c>
      <c r="AB112" s="3">
        <f t="shared" si="182"/>
        <v>0</v>
      </c>
      <c r="AC112" s="3">
        <f t="shared" si="183"/>
        <v>0</v>
      </c>
      <c r="AD112" s="3">
        <f t="shared" si="184"/>
        <v>0</v>
      </c>
      <c r="AE112" s="3">
        <f t="shared" si="185"/>
        <v>0</v>
      </c>
      <c r="AF112" s="3">
        <f t="shared" si="186"/>
        <v>0</v>
      </c>
      <c r="AG112" s="3">
        <f t="shared" si="187"/>
        <v>0</v>
      </c>
      <c r="AH112" s="3">
        <f t="shared" si="188"/>
        <v>0</v>
      </c>
      <c r="AI112" s="3">
        <f t="shared" si="189"/>
        <v>0</v>
      </c>
      <c r="AJ112" s="3">
        <f t="shared" si="190"/>
        <v>0</v>
      </c>
      <c r="AK112" s="3">
        <f t="shared" si="191"/>
        <v>0</v>
      </c>
      <c r="AL112" s="3">
        <f t="shared" si="192"/>
        <v>0</v>
      </c>
      <c r="AM112" s="3">
        <f t="shared" si="193"/>
        <v>0</v>
      </c>
      <c r="AN112" s="3">
        <f t="shared" si="194"/>
        <v>0</v>
      </c>
      <c r="AO112" s="3">
        <f t="shared" si="195"/>
        <v>0</v>
      </c>
      <c r="AP112" s="3">
        <f t="shared" si="196"/>
        <v>0</v>
      </c>
      <c r="AQ112" s="3">
        <f t="shared" si="197"/>
        <v>0</v>
      </c>
      <c r="AR112" s="3">
        <f t="shared" si="198"/>
        <v>0</v>
      </c>
      <c r="AS112" s="3">
        <f t="shared" si="199"/>
        <v>0</v>
      </c>
      <c r="AT112" s="3">
        <f t="shared" si="200"/>
        <v>0</v>
      </c>
      <c r="AU112" s="3">
        <f t="shared" si="201"/>
        <v>0</v>
      </c>
      <c r="AV112" s="3">
        <f t="shared" si="202"/>
        <v>0</v>
      </c>
      <c r="AW112" s="3">
        <f t="shared" si="203"/>
        <v>0</v>
      </c>
      <c r="AX112" s="3">
        <f t="shared" si="204"/>
        <v>0</v>
      </c>
      <c r="AY112" s="3">
        <f t="shared" si="205"/>
        <v>0</v>
      </c>
      <c r="AZ112" s="3">
        <f t="shared" si="206"/>
        <v>0</v>
      </c>
      <c r="BA112" s="3">
        <f t="shared" si="207"/>
        <v>0</v>
      </c>
      <c r="BB112" s="3">
        <f t="shared" si="208"/>
        <v>0</v>
      </c>
      <c r="BC112" s="3">
        <f t="shared" si="209"/>
        <v>0</v>
      </c>
      <c r="BD112" s="3">
        <f t="shared" si="210"/>
        <v>0</v>
      </c>
      <c r="BE112" s="3">
        <f t="shared" si="211"/>
        <v>0</v>
      </c>
      <c r="BF112" s="3">
        <f t="shared" si="212"/>
        <v>0</v>
      </c>
      <c r="BG112" s="3">
        <f t="shared" si="213"/>
        <v>0</v>
      </c>
      <c r="BH112" s="3">
        <f t="shared" si="214"/>
        <v>0</v>
      </c>
      <c r="BI112" s="3">
        <f t="shared" si="215"/>
        <v>0</v>
      </c>
      <c r="BJ112" s="3">
        <f t="shared" si="216"/>
        <v>0</v>
      </c>
      <c r="BK112" s="3">
        <f t="shared" si="217"/>
        <v>0</v>
      </c>
      <c r="BL112" s="3">
        <f t="shared" si="218"/>
        <v>0</v>
      </c>
      <c r="BM112" s="3">
        <f t="shared" si="219"/>
        <v>0</v>
      </c>
      <c r="BN112" s="3">
        <f t="shared" si="220"/>
        <v>0</v>
      </c>
      <c r="BO112" s="3">
        <f t="shared" si="221"/>
        <v>0</v>
      </c>
      <c r="BP112" s="3">
        <f t="shared" si="222"/>
        <v>0</v>
      </c>
      <c r="BQ112" s="3">
        <f t="shared" si="223"/>
        <v>0</v>
      </c>
      <c r="BR112" s="3">
        <f t="shared" si="224"/>
        <v>0</v>
      </c>
      <c r="BS112" s="3">
        <f t="shared" si="225"/>
        <v>0</v>
      </c>
      <c r="BT112" s="3">
        <f t="shared" si="226"/>
        <v>0</v>
      </c>
      <c r="BU112" s="3">
        <f t="shared" si="227"/>
        <v>0</v>
      </c>
      <c r="BV112" s="3">
        <f t="shared" si="228"/>
        <v>0</v>
      </c>
      <c r="BW112" s="3">
        <f t="shared" si="229"/>
        <v>0</v>
      </c>
      <c r="BX112" s="3">
        <f t="shared" si="230"/>
        <v>0</v>
      </c>
      <c r="BY112" s="3">
        <f t="shared" si="231"/>
        <v>0</v>
      </c>
      <c r="BZ112" s="3">
        <f t="shared" si="232"/>
        <v>0</v>
      </c>
      <c r="CA112" s="3">
        <f t="shared" si="233"/>
        <v>0</v>
      </c>
      <c r="CB112" s="3">
        <f t="shared" si="234"/>
        <v>0</v>
      </c>
      <c r="CC112" s="3">
        <f t="shared" si="235"/>
        <v>0</v>
      </c>
      <c r="CD112" s="3">
        <f t="shared" si="236"/>
        <v>0</v>
      </c>
      <c r="CE112" s="3">
        <f t="shared" si="237"/>
        <v>0</v>
      </c>
      <c r="CF112" s="3">
        <f t="shared" si="238"/>
        <v>0</v>
      </c>
      <c r="CG112" s="3">
        <f t="shared" si="239"/>
        <v>0</v>
      </c>
      <c r="CH112" s="3">
        <f t="shared" si="240"/>
        <v>0</v>
      </c>
      <c r="CI112" s="3">
        <f t="shared" si="241"/>
        <v>0</v>
      </c>
      <c r="CJ112" s="3">
        <f t="shared" si="242"/>
        <v>0</v>
      </c>
      <c r="CK112" s="3">
        <f t="shared" si="243"/>
        <v>0</v>
      </c>
      <c r="CL112" s="3">
        <f t="shared" si="244"/>
        <v>0</v>
      </c>
      <c r="CM112" s="3">
        <f t="shared" si="245"/>
        <v>0</v>
      </c>
      <c r="CN112" s="3">
        <f t="shared" si="246"/>
        <v>0</v>
      </c>
      <c r="CO112" s="3">
        <f t="shared" si="247"/>
        <v>0</v>
      </c>
      <c r="CP112" s="3">
        <f t="shared" si="248"/>
        <v>0</v>
      </c>
      <c r="CQ112" s="3">
        <f t="shared" si="249"/>
        <v>0</v>
      </c>
      <c r="CR112" s="3">
        <f t="shared" si="250"/>
        <v>0</v>
      </c>
      <c r="CS112" s="3">
        <f t="shared" si="251"/>
        <v>0</v>
      </c>
      <c r="CT112" s="3">
        <f t="shared" si="252"/>
        <v>0</v>
      </c>
      <c r="CU112" s="3">
        <f t="shared" si="253"/>
        <v>0</v>
      </c>
      <c r="CV112" s="3">
        <f t="shared" si="254"/>
        <v>0</v>
      </c>
      <c r="CW112" s="3">
        <f t="shared" si="255"/>
        <v>0</v>
      </c>
      <c r="CX112" s="3">
        <f t="shared" si="256"/>
        <v>0</v>
      </c>
      <c r="CY112" s="3">
        <f t="shared" si="257"/>
        <v>0</v>
      </c>
      <c r="CZ112" s="3">
        <f t="shared" si="258"/>
        <v>0</v>
      </c>
      <c r="DA112" s="3">
        <f t="shared" si="259"/>
        <v>0</v>
      </c>
      <c r="DB112" s="3">
        <f t="shared" si="260"/>
        <v>0</v>
      </c>
      <c r="DC112" s="3">
        <f t="shared" si="261"/>
        <v>0</v>
      </c>
      <c r="DD112" s="3">
        <f t="shared" si="262"/>
        <v>0</v>
      </c>
      <c r="DE112" s="3">
        <f t="shared" si="263"/>
        <v>0</v>
      </c>
      <c r="DF112" s="3">
        <f t="shared" si="264"/>
        <v>0</v>
      </c>
      <c r="DG112" s="3">
        <f t="shared" si="265"/>
        <v>0</v>
      </c>
      <c r="DH112" s="3">
        <f t="shared" si="266"/>
        <v>0</v>
      </c>
      <c r="DI112" s="3">
        <f t="shared" si="267"/>
        <v>0</v>
      </c>
      <c r="DJ112" s="3">
        <f t="shared" si="268"/>
        <v>0</v>
      </c>
      <c r="DK112" s="3">
        <f t="shared" si="269"/>
        <v>0</v>
      </c>
      <c r="DL112" s="3">
        <f t="shared" si="270"/>
        <v>0</v>
      </c>
      <c r="DM112" s="3">
        <f t="shared" si="271"/>
        <v>0</v>
      </c>
      <c r="DN112" s="3">
        <f t="shared" si="272"/>
        <v>0</v>
      </c>
      <c r="DO112" s="3">
        <f t="shared" si="273"/>
        <v>0</v>
      </c>
      <c r="DP112" s="3">
        <f t="shared" si="274"/>
        <v>0</v>
      </c>
      <c r="DQ112" s="3">
        <f t="shared" si="275"/>
        <v>0</v>
      </c>
      <c r="DR112" s="3">
        <f t="shared" si="276"/>
        <v>0</v>
      </c>
      <c r="DS112" s="3">
        <f t="shared" si="277"/>
        <v>0</v>
      </c>
      <c r="DT112" s="3">
        <f t="shared" si="278"/>
        <v>0</v>
      </c>
      <c r="DU112" s="3">
        <f t="shared" si="279"/>
        <v>0</v>
      </c>
      <c r="DV112" s="3">
        <f t="shared" si="280"/>
        <v>0</v>
      </c>
      <c r="DW112" s="3">
        <f t="shared" si="281"/>
        <v>0</v>
      </c>
      <c r="DX112" s="3">
        <f t="shared" si="282"/>
        <v>0</v>
      </c>
      <c r="DY112" s="3">
        <f t="shared" si="283"/>
        <v>0</v>
      </c>
      <c r="DZ112" s="3">
        <f t="shared" si="284"/>
        <v>0</v>
      </c>
      <c r="EA112" s="3">
        <f t="shared" si="285"/>
        <v>0</v>
      </c>
      <c r="EB112" s="3">
        <f t="shared" si="286"/>
        <v>0</v>
      </c>
      <c r="EC112" s="3">
        <f t="shared" si="287"/>
        <v>0</v>
      </c>
      <c r="ED112" s="3">
        <f t="shared" si="288"/>
        <v>0</v>
      </c>
      <c r="EE112" s="3">
        <f t="shared" si="289"/>
        <v>0</v>
      </c>
      <c r="EF112" s="3">
        <f t="shared" si="290"/>
        <v>0</v>
      </c>
      <c r="EG112" s="3">
        <f t="shared" si="291"/>
        <v>0</v>
      </c>
      <c r="EH112" s="3">
        <f t="shared" si="292"/>
        <v>0</v>
      </c>
      <c r="EI112" s="3">
        <f t="shared" si="293"/>
        <v>0</v>
      </c>
      <c r="EJ112" s="3">
        <f t="shared" si="294"/>
        <v>0</v>
      </c>
      <c r="EK112" s="3">
        <f t="shared" si="295"/>
        <v>0</v>
      </c>
      <c r="EL112" s="3"/>
      <c r="EM112" s="3">
        <v>207.2</v>
      </c>
      <c r="EN112" s="12">
        <v>-4.4167</v>
      </c>
      <c r="EO112" s="12">
        <v>-4.0753</v>
      </c>
      <c r="EP112" s="12">
        <v>-3.3944</v>
      </c>
      <c r="EQ112" s="3">
        <v>15.5987</v>
      </c>
      <c r="ER112" s="3">
        <v>8.506</v>
      </c>
      <c r="ES112" s="3">
        <v>10.1111</v>
      </c>
      <c r="ET112" s="3">
        <v>82</v>
      </c>
      <c r="EU112" s="13">
        <v>80.75</v>
      </c>
      <c r="EV112" s="13">
        <v>77.607</v>
      </c>
      <c r="EW112" s="13">
        <v>73.645</v>
      </c>
      <c r="EX112" s="13">
        <v>69.53</v>
      </c>
      <c r="EY112" s="13">
        <v>65.523</v>
      </c>
      <c r="EZ112" s="13">
        <v>61.712</v>
      </c>
      <c r="FA112" s="13">
        <v>58.138</v>
      </c>
      <c r="FB112" s="13">
        <v>54.82</v>
      </c>
      <c r="FC112" s="13">
        <v>51.766</v>
      </c>
      <c r="FD112" s="13">
        <v>48.969</v>
      </c>
      <c r="FE112" s="13">
        <v>46.411</v>
      </c>
      <c r="FF112" s="13">
        <v>44.069</v>
      </c>
      <c r="FG112" s="13">
        <v>41.914</v>
      </c>
      <c r="FH112" s="13">
        <v>39.921</v>
      </c>
    </row>
    <row r="113" spans="1:164" ht="12.75">
      <c r="A113" s="3" t="s">
        <v>86</v>
      </c>
      <c r="B113" s="2">
        <v>0</v>
      </c>
      <c r="C113" s="3">
        <f t="shared" si="157"/>
        <v>0</v>
      </c>
      <c r="D113" s="3">
        <f t="shared" si="158"/>
        <v>0</v>
      </c>
      <c r="E113" s="3">
        <f t="shared" si="159"/>
        <v>0</v>
      </c>
      <c r="F113" s="3">
        <f t="shared" si="160"/>
        <v>0</v>
      </c>
      <c r="G113" s="3">
        <f t="shared" si="161"/>
        <v>0</v>
      </c>
      <c r="H113" s="3">
        <f t="shared" si="162"/>
        <v>0</v>
      </c>
      <c r="I113" s="3">
        <f t="shared" si="163"/>
        <v>0</v>
      </c>
      <c r="J113" s="3">
        <f t="shared" si="164"/>
        <v>0</v>
      </c>
      <c r="K113" s="3">
        <f t="shared" si="165"/>
        <v>0</v>
      </c>
      <c r="L113" s="3">
        <f t="shared" si="166"/>
        <v>0</v>
      </c>
      <c r="M113" s="3">
        <f t="shared" si="167"/>
        <v>0</v>
      </c>
      <c r="N113" s="3">
        <f t="shared" si="168"/>
        <v>0</v>
      </c>
      <c r="O113" s="3">
        <f t="shared" si="169"/>
        <v>0</v>
      </c>
      <c r="P113" s="3">
        <f t="shared" si="170"/>
        <v>0</v>
      </c>
      <c r="Q113" s="3">
        <f t="shared" si="171"/>
        <v>0</v>
      </c>
      <c r="R113" s="3">
        <f t="shared" si="172"/>
        <v>0</v>
      </c>
      <c r="S113" s="3">
        <f t="shared" si="173"/>
        <v>0</v>
      </c>
      <c r="T113" s="3">
        <f t="shared" si="174"/>
        <v>0</v>
      </c>
      <c r="U113" s="3">
        <f t="shared" si="175"/>
        <v>0</v>
      </c>
      <c r="V113" s="3">
        <f t="shared" si="176"/>
        <v>0</v>
      </c>
      <c r="W113" s="3">
        <f t="shared" si="177"/>
        <v>0</v>
      </c>
      <c r="X113" s="3">
        <f t="shared" si="178"/>
        <v>0</v>
      </c>
      <c r="Y113" s="3">
        <f t="shared" si="179"/>
        <v>0</v>
      </c>
      <c r="Z113" s="3">
        <f t="shared" si="180"/>
        <v>0</v>
      </c>
      <c r="AA113" s="3">
        <f t="shared" si="181"/>
        <v>0</v>
      </c>
      <c r="AB113" s="3">
        <f t="shared" si="182"/>
        <v>0</v>
      </c>
      <c r="AC113" s="3">
        <f t="shared" si="183"/>
        <v>0</v>
      </c>
      <c r="AD113" s="3">
        <f t="shared" si="184"/>
        <v>0</v>
      </c>
      <c r="AE113" s="3">
        <f t="shared" si="185"/>
        <v>0</v>
      </c>
      <c r="AF113" s="3">
        <f t="shared" si="186"/>
        <v>0</v>
      </c>
      <c r="AG113" s="3">
        <f t="shared" si="187"/>
        <v>0</v>
      </c>
      <c r="AH113" s="3">
        <f t="shared" si="188"/>
        <v>0</v>
      </c>
      <c r="AI113" s="3">
        <f t="shared" si="189"/>
        <v>0</v>
      </c>
      <c r="AJ113" s="3">
        <f t="shared" si="190"/>
        <v>0</v>
      </c>
      <c r="AK113" s="3">
        <f t="shared" si="191"/>
        <v>0</v>
      </c>
      <c r="AL113" s="3">
        <f t="shared" si="192"/>
        <v>0</v>
      </c>
      <c r="AM113" s="3">
        <f t="shared" si="193"/>
        <v>0</v>
      </c>
      <c r="AN113" s="3">
        <f t="shared" si="194"/>
        <v>0</v>
      </c>
      <c r="AO113" s="3">
        <f t="shared" si="195"/>
        <v>0</v>
      </c>
      <c r="AP113" s="3">
        <f t="shared" si="196"/>
        <v>0</v>
      </c>
      <c r="AQ113" s="3">
        <f t="shared" si="197"/>
        <v>0</v>
      </c>
      <c r="AR113" s="3">
        <f t="shared" si="198"/>
        <v>0</v>
      </c>
      <c r="AS113" s="3">
        <f t="shared" si="199"/>
        <v>0</v>
      </c>
      <c r="AT113" s="3">
        <f t="shared" si="200"/>
        <v>0</v>
      </c>
      <c r="AU113" s="3">
        <f t="shared" si="201"/>
        <v>0</v>
      </c>
      <c r="AV113" s="3">
        <f t="shared" si="202"/>
        <v>0</v>
      </c>
      <c r="AW113" s="3">
        <f t="shared" si="203"/>
        <v>0</v>
      </c>
      <c r="AX113" s="3">
        <f t="shared" si="204"/>
        <v>0</v>
      </c>
      <c r="AY113" s="3">
        <f t="shared" si="205"/>
        <v>0</v>
      </c>
      <c r="AZ113" s="3">
        <f t="shared" si="206"/>
        <v>0</v>
      </c>
      <c r="BA113" s="3">
        <f t="shared" si="207"/>
        <v>0</v>
      </c>
      <c r="BB113" s="3">
        <f t="shared" si="208"/>
        <v>0</v>
      </c>
      <c r="BC113" s="3">
        <f t="shared" si="209"/>
        <v>0</v>
      </c>
      <c r="BD113" s="3">
        <f t="shared" si="210"/>
        <v>0</v>
      </c>
      <c r="BE113" s="3">
        <f t="shared" si="211"/>
        <v>0</v>
      </c>
      <c r="BF113" s="3">
        <f t="shared" si="212"/>
        <v>0</v>
      </c>
      <c r="BG113" s="3">
        <f t="shared" si="213"/>
        <v>0</v>
      </c>
      <c r="BH113" s="3">
        <f t="shared" si="214"/>
        <v>0</v>
      </c>
      <c r="BI113" s="3">
        <f t="shared" si="215"/>
        <v>0</v>
      </c>
      <c r="BJ113" s="3">
        <f t="shared" si="216"/>
        <v>0</v>
      </c>
      <c r="BK113" s="3">
        <f t="shared" si="217"/>
        <v>0</v>
      </c>
      <c r="BL113" s="3">
        <f t="shared" si="218"/>
        <v>0</v>
      </c>
      <c r="BM113" s="3">
        <f t="shared" si="219"/>
        <v>0</v>
      </c>
      <c r="BN113" s="3">
        <f t="shared" si="220"/>
        <v>0</v>
      </c>
      <c r="BO113" s="3">
        <f t="shared" si="221"/>
        <v>0</v>
      </c>
      <c r="BP113" s="3">
        <f t="shared" si="222"/>
        <v>0</v>
      </c>
      <c r="BQ113" s="3">
        <f t="shared" si="223"/>
        <v>0</v>
      </c>
      <c r="BR113" s="3">
        <f t="shared" si="224"/>
        <v>0</v>
      </c>
      <c r="BS113" s="3">
        <f t="shared" si="225"/>
        <v>0</v>
      </c>
      <c r="BT113" s="3">
        <f t="shared" si="226"/>
        <v>0</v>
      </c>
      <c r="BU113" s="3">
        <f t="shared" si="227"/>
        <v>0</v>
      </c>
      <c r="BV113" s="3">
        <f t="shared" si="228"/>
        <v>0</v>
      </c>
      <c r="BW113" s="3">
        <f t="shared" si="229"/>
        <v>0</v>
      </c>
      <c r="BX113" s="3">
        <f t="shared" si="230"/>
        <v>0</v>
      </c>
      <c r="BY113" s="3">
        <f t="shared" si="231"/>
        <v>0</v>
      </c>
      <c r="BZ113" s="3">
        <f t="shared" si="232"/>
        <v>0</v>
      </c>
      <c r="CA113" s="3">
        <f t="shared" si="233"/>
        <v>0</v>
      </c>
      <c r="CB113" s="3">
        <f t="shared" si="234"/>
        <v>0</v>
      </c>
      <c r="CC113" s="3">
        <f t="shared" si="235"/>
        <v>0</v>
      </c>
      <c r="CD113" s="3">
        <f t="shared" si="236"/>
        <v>0</v>
      </c>
      <c r="CE113" s="3">
        <f t="shared" si="237"/>
        <v>0</v>
      </c>
      <c r="CF113" s="3">
        <f t="shared" si="238"/>
        <v>0</v>
      </c>
      <c r="CG113" s="3">
        <f t="shared" si="239"/>
        <v>0</v>
      </c>
      <c r="CH113" s="3">
        <f t="shared" si="240"/>
        <v>0</v>
      </c>
      <c r="CI113" s="3">
        <f t="shared" si="241"/>
        <v>0</v>
      </c>
      <c r="CJ113" s="3">
        <f t="shared" si="242"/>
        <v>0</v>
      </c>
      <c r="CK113" s="3">
        <f t="shared" si="243"/>
        <v>0</v>
      </c>
      <c r="CL113" s="3">
        <f t="shared" si="244"/>
        <v>0</v>
      </c>
      <c r="CM113" s="3">
        <f t="shared" si="245"/>
        <v>0</v>
      </c>
      <c r="CN113" s="3">
        <f t="shared" si="246"/>
        <v>0</v>
      </c>
      <c r="CO113" s="3">
        <f t="shared" si="247"/>
        <v>0</v>
      </c>
      <c r="CP113" s="3">
        <f t="shared" si="248"/>
        <v>0</v>
      </c>
      <c r="CQ113" s="3">
        <f t="shared" si="249"/>
        <v>0</v>
      </c>
      <c r="CR113" s="3">
        <f t="shared" si="250"/>
        <v>0</v>
      </c>
      <c r="CS113" s="3">
        <f t="shared" si="251"/>
        <v>0</v>
      </c>
      <c r="CT113" s="3">
        <f t="shared" si="252"/>
        <v>0</v>
      </c>
      <c r="CU113" s="3">
        <f t="shared" si="253"/>
        <v>0</v>
      </c>
      <c r="CV113" s="3">
        <f t="shared" si="254"/>
        <v>0</v>
      </c>
      <c r="CW113" s="3">
        <f t="shared" si="255"/>
        <v>0</v>
      </c>
      <c r="CX113" s="3">
        <f t="shared" si="256"/>
        <v>0</v>
      </c>
      <c r="CY113" s="3">
        <f t="shared" si="257"/>
        <v>0</v>
      </c>
      <c r="CZ113" s="3">
        <f t="shared" si="258"/>
        <v>0</v>
      </c>
      <c r="DA113" s="3">
        <f t="shared" si="259"/>
        <v>0</v>
      </c>
      <c r="DB113" s="3">
        <f t="shared" si="260"/>
        <v>0</v>
      </c>
      <c r="DC113" s="3">
        <f t="shared" si="261"/>
        <v>0</v>
      </c>
      <c r="DD113" s="3">
        <f t="shared" si="262"/>
        <v>0</v>
      </c>
      <c r="DE113" s="3">
        <f t="shared" si="263"/>
        <v>0</v>
      </c>
      <c r="DF113" s="3">
        <f t="shared" si="264"/>
        <v>0</v>
      </c>
      <c r="DG113" s="3">
        <f t="shared" si="265"/>
        <v>0</v>
      </c>
      <c r="DH113" s="3">
        <f t="shared" si="266"/>
        <v>0</v>
      </c>
      <c r="DI113" s="3">
        <f t="shared" si="267"/>
        <v>0</v>
      </c>
      <c r="DJ113" s="3">
        <f t="shared" si="268"/>
        <v>0</v>
      </c>
      <c r="DK113" s="3">
        <f t="shared" si="269"/>
        <v>0</v>
      </c>
      <c r="DL113" s="3">
        <f t="shared" si="270"/>
        <v>0</v>
      </c>
      <c r="DM113" s="3">
        <f t="shared" si="271"/>
        <v>0</v>
      </c>
      <c r="DN113" s="3">
        <f t="shared" si="272"/>
        <v>0</v>
      </c>
      <c r="DO113" s="3">
        <f t="shared" si="273"/>
        <v>0</v>
      </c>
      <c r="DP113" s="3">
        <f t="shared" si="274"/>
        <v>0</v>
      </c>
      <c r="DQ113" s="3">
        <f t="shared" si="275"/>
        <v>0</v>
      </c>
      <c r="DR113" s="3">
        <f t="shared" si="276"/>
        <v>0</v>
      </c>
      <c r="DS113" s="3">
        <f t="shared" si="277"/>
        <v>0</v>
      </c>
      <c r="DT113" s="3">
        <f t="shared" si="278"/>
        <v>0</v>
      </c>
      <c r="DU113" s="3">
        <f t="shared" si="279"/>
        <v>0</v>
      </c>
      <c r="DV113" s="3">
        <f t="shared" si="280"/>
        <v>0</v>
      </c>
      <c r="DW113" s="3">
        <f t="shared" si="281"/>
        <v>0</v>
      </c>
      <c r="DX113" s="3">
        <f t="shared" si="282"/>
        <v>0</v>
      </c>
      <c r="DY113" s="3">
        <f t="shared" si="283"/>
        <v>0</v>
      </c>
      <c r="DZ113" s="3">
        <f t="shared" si="284"/>
        <v>0</v>
      </c>
      <c r="EA113" s="3">
        <f t="shared" si="285"/>
        <v>0</v>
      </c>
      <c r="EB113" s="3">
        <f t="shared" si="286"/>
        <v>0</v>
      </c>
      <c r="EC113" s="3">
        <f t="shared" si="287"/>
        <v>0</v>
      </c>
      <c r="ED113" s="3">
        <f t="shared" si="288"/>
        <v>0</v>
      </c>
      <c r="EE113" s="3">
        <f t="shared" si="289"/>
        <v>0</v>
      </c>
      <c r="EF113" s="3">
        <f t="shared" si="290"/>
        <v>0</v>
      </c>
      <c r="EG113" s="3">
        <f t="shared" si="291"/>
        <v>0</v>
      </c>
      <c r="EH113" s="3">
        <f t="shared" si="292"/>
        <v>0</v>
      </c>
      <c r="EI113" s="3">
        <f t="shared" si="293"/>
        <v>0</v>
      </c>
      <c r="EJ113" s="3">
        <f t="shared" si="294"/>
        <v>0</v>
      </c>
      <c r="EK113" s="3">
        <f t="shared" si="295"/>
        <v>0</v>
      </c>
      <c r="EL113" s="3"/>
      <c r="EM113" s="3">
        <v>208.9804</v>
      </c>
      <c r="EN113" s="12">
        <v>-4.6533</v>
      </c>
      <c r="EO113" s="12">
        <v>-4.0111</v>
      </c>
      <c r="EP113" s="12">
        <v>-4.1077</v>
      </c>
      <c r="EQ113" s="3">
        <v>16.3448</v>
      </c>
      <c r="ER113" s="3">
        <v>8.931</v>
      </c>
      <c r="ES113" s="3">
        <v>10.2566</v>
      </c>
      <c r="ET113" s="3">
        <v>83</v>
      </c>
      <c r="EU113" s="13">
        <v>81.7</v>
      </c>
      <c r="EV113" s="13">
        <v>78.438</v>
      </c>
      <c r="EW113" s="13">
        <v>74.365</v>
      </c>
      <c r="EX113" s="13">
        <v>70.203</v>
      </c>
      <c r="EY113" s="13">
        <v>66.204</v>
      </c>
      <c r="EZ113" s="13">
        <v>62.425</v>
      </c>
      <c r="FA113" s="13">
        <v>58.875</v>
      </c>
      <c r="FB113" s="13">
        <v>55.563</v>
      </c>
      <c r="FC113" s="13">
        <v>52.495</v>
      </c>
      <c r="FD113" s="13">
        <v>49.669</v>
      </c>
      <c r="FE113" s="13">
        <v>47.077</v>
      </c>
      <c r="FF113" s="13">
        <v>44.7</v>
      </c>
      <c r="FG113" s="13">
        <v>42.517</v>
      </c>
      <c r="FH113" s="13">
        <v>40.501</v>
      </c>
    </row>
    <row r="114" spans="1:150" ht="12.75">
      <c r="A114" s="3" t="s">
        <v>8</v>
      </c>
      <c r="B114" s="3"/>
      <c r="C114" s="3">
        <f aca="true" t="shared" si="296" ref="C114:O114">SUM(C31:C113)</f>
        <v>0</v>
      </c>
      <c r="D114" s="3">
        <f t="shared" si="296"/>
        <v>0</v>
      </c>
      <c r="E114" s="3">
        <f t="shared" si="296"/>
        <v>0</v>
      </c>
      <c r="F114" s="3">
        <f t="shared" si="296"/>
        <v>0</v>
      </c>
      <c r="G114" s="3">
        <f t="shared" si="296"/>
        <v>0</v>
      </c>
      <c r="H114" s="3">
        <f t="shared" si="296"/>
        <v>0</v>
      </c>
      <c r="I114" s="3">
        <f t="shared" si="296"/>
        <v>0</v>
      </c>
      <c r="J114" s="3">
        <f t="shared" si="296"/>
        <v>0</v>
      </c>
      <c r="K114" s="3">
        <f t="shared" si="296"/>
        <v>0</v>
      </c>
      <c r="L114" s="3">
        <f t="shared" si="296"/>
        <v>0</v>
      </c>
      <c r="M114" s="3">
        <f t="shared" si="296"/>
        <v>0</v>
      </c>
      <c r="N114" s="3">
        <f t="shared" si="296"/>
        <v>0</v>
      </c>
      <c r="O114" s="3">
        <f t="shared" si="296"/>
        <v>0</v>
      </c>
      <c r="P114" s="3">
        <f aca="true" t="shared" si="297" ref="P114:X114">SUM(P31:P113)</f>
        <v>0</v>
      </c>
      <c r="Q114" s="3">
        <f t="shared" si="297"/>
        <v>0</v>
      </c>
      <c r="R114" s="3">
        <f t="shared" si="297"/>
        <v>0</v>
      </c>
      <c r="S114" s="3">
        <f t="shared" si="297"/>
        <v>0</v>
      </c>
      <c r="T114" s="3">
        <f t="shared" si="297"/>
        <v>0</v>
      </c>
      <c r="U114" s="3">
        <f t="shared" si="297"/>
        <v>0</v>
      </c>
      <c r="V114" s="3">
        <f t="shared" si="297"/>
        <v>0</v>
      </c>
      <c r="W114" s="3">
        <f t="shared" si="297"/>
        <v>0</v>
      </c>
      <c r="X114" s="3">
        <f t="shared" si="297"/>
        <v>0</v>
      </c>
      <c r="Y114" s="3">
        <f aca="true" t="shared" si="298" ref="Y114:BD114">SUM(Y31:Y113)</f>
        <v>0</v>
      </c>
      <c r="Z114" s="3">
        <f t="shared" si="298"/>
        <v>0</v>
      </c>
      <c r="AA114" s="3">
        <f t="shared" si="298"/>
        <v>0</v>
      </c>
      <c r="AB114" s="3">
        <f t="shared" si="298"/>
        <v>0</v>
      </c>
      <c r="AC114" s="3">
        <f t="shared" si="298"/>
        <v>0</v>
      </c>
      <c r="AD114" s="3">
        <f t="shared" si="298"/>
        <v>0</v>
      </c>
      <c r="AE114" s="3">
        <f t="shared" si="298"/>
        <v>0</v>
      </c>
      <c r="AF114" s="3">
        <f t="shared" si="298"/>
        <v>0</v>
      </c>
      <c r="AG114" s="3">
        <f t="shared" si="298"/>
        <v>0</v>
      </c>
      <c r="AH114" s="3">
        <f t="shared" si="298"/>
        <v>0</v>
      </c>
      <c r="AI114" s="3">
        <f t="shared" si="298"/>
        <v>0</v>
      </c>
      <c r="AJ114" s="3">
        <f t="shared" si="298"/>
        <v>0</v>
      </c>
      <c r="AK114" s="3">
        <f t="shared" si="298"/>
        <v>0</v>
      </c>
      <c r="AL114" s="3">
        <f t="shared" si="298"/>
        <v>0</v>
      </c>
      <c r="AM114" s="3">
        <f t="shared" si="298"/>
        <v>0</v>
      </c>
      <c r="AN114" s="3">
        <f t="shared" si="298"/>
        <v>0</v>
      </c>
      <c r="AO114" s="3">
        <f t="shared" si="298"/>
        <v>0</v>
      </c>
      <c r="AP114" s="3">
        <f t="shared" si="298"/>
        <v>0</v>
      </c>
      <c r="AQ114" s="3">
        <f t="shared" si="298"/>
        <v>0</v>
      </c>
      <c r="AR114" s="3">
        <f t="shared" si="298"/>
        <v>0</v>
      </c>
      <c r="AS114" s="3">
        <f t="shared" si="298"/>
        <v>0</v>
      </c>
      <c r="AT114" s="3">
        <f t="shared" si="298"/>
        <v>0</v>
      </c>
      <c r="AU114" s="3">
        <f t="shared" si="298"/>
        <v>0</v>
      </c>
      <c r="AV114" s="3">
        <f t="shared" si="298"/>
        <v>0</v>
      </c>
      <c r="AW114" s="3">
        <f t="shared" si="298"/>
        <v>0</v>
      </c>
      <c r="AX114" s="3">
        <f t="shared" si="298"/>
        <v>0</v>
      </c>
      <c r="AY114" s="3">
        <f t="shared" si="298"/>
        <v>0</v>
      </c>
      <c r="AZ114" s="3">
        <f t="shared" si="298"/>
        <v>0</v>
      </c>
      <c r="BA114" s="3">
        <f t="shared" si="298"/>
        <v>0</v>
      </c>
      <c r="BB114" s="3">
        <f t="shared" si="298"/>
        <v>0</v>
      </c>
      <c r="BC114" s="3">
        <f t="shared" si="298"/>
        <v>0</v>
      </c>
      <c r="BD114" s="3">
        <f t="shared" si="298"/>
        <v>0</v>
      </c>
      <c r="BE114" s="3">
        <f aca="true" t="shared" si="299" ref="BE114:CJ114">SUM(BE31:BE113)</f>
        <v>0</v>
      </c>
      <c r="BF114" s="3">
        <f t="shared" si="299"/>
        <v>0</v>
      </c>
      <c r="BG114" s="3">
        <f t="shared" si="299"/>
        <v>0</v>
      </c>
      <c r="BH114" s="3">
        <f t="shared" si="299"/>
        <v>0</v>
      </c>
      <c r="BI114" s="3">
        <f t="shared" si="299"/>
        <v>0</v>
      </c>
      <c r="BJ114" s="3">
        <f t="shared" si="299"/>
        <v>0</v>
      </c>
      <c r="BK114" s="3">
        <f t="shared" si="299"/>
        <v>0</v>
      </c>
      <c r="BL114" s="3">
        <f t="shared" si="299"/>
        <v>0</v>
      </c>
      <c r="BM114" s="3">
        <f t="shared" si="299"/>
        <v>0</v>
      </c>
      <c r="BN114" s="3">
        <f t="shared" si="299"/>
        <v>0</v>
      </c>
      <c r="BO114" s="3">
        <f t="shared" si="299"/>
        <v>0</v>
      </c>
      <c r="BP114" s="3">
        <f t="shared" si="299"/>
        <v>0</v>
      </c>
      <c r="BQ114" s="3">
        <f t="shared" si="299"/>
        <v>0</v>
      </c>
      <c r="BR114" s="3">
        <f t="shared" si="299"/>
        <v>0</v>
      </c>
      <c r="BS114" s="3">
        <f t="shared" si="299"/>
        <v>0</v>
      </c>
      <c r="BT114" s="3">
        <f t="shared" si="299"/>
        <v>0</v>
      </c>
      <c r="BU114" s="3">
        <f t="shared" si="299"/>
        <v>0</v>
      </c>
      <c r="BV114" s="3">
        <f t="shared" si="299"/>
        <v>0</v>
      </c>
      <c r="BW114" s="3">
        <f t="shared" si="299"/>
        <v>0</v>
      </c>
      <c r="BX114" s="3">
        <f t="shared" si="299"/>
        <v>0</v>
      </c>
      <c r="BY114" s="3">
        <f t="shared" si="299"/>
        <v>0</v>
      </c>
      <c r="BZ114" s="3">
        <f t="shared" si="299"/>
        <v>0</v>
      </c>
      <c r="CA114" s="3">
        <f t="shared" si="299"/>
        <v>0</v>
      </c>
      <c r="CB114" s="3">
        <f t="shared" si="299"/>
        <v>0</v>
      </c>
      <c r="CC114" s="3">
        <f t="shared" si="299"/>
        <v>0</v>
      </c>
      <c r="CD114" s="3">
        <f t="shared" si="299"/>
        <v>0</v>
      </c>
      <c r="CE114" s="3">
        <f t="shared" si="299"/>
        <v>0</v>
      </c>
      <c r="CF114" s="3">
        <f t="shared" si="299"/>
        <v>0</v>
      </c>
      <c r="CG114" s="3">
        <f t="shared" si="299"/>
        <v>0</v>
      </c>
      <c r="CH114" s="3">
        <f t="shared" si="299"/>
        <v>0</v>
      </c>
      <c r="CI114" s="3">
        <f t="shared" si="299"/>
        <v>0</v>
      </c>
      <c r="CJ114" s="3">
        <f t="shared" si="299"/>
        <v>0</v>
      </c>
      <c r="CK114" s="3">
        <f aca="true" t="shared" si="300" ref="CK114:DP114">SUM(CK31:CK113)</f>
        <v>0</v>
      </c>
      <c r="CL114" s="3">
        <f t="shared" si="300"/>
        <v>0</v>
      </c>
      <c r="CM114" s="3">
        <f t="shared" si="300"/>
        <v>0</v>
      </c>
      <c r="CN114" s="3">
        <f t="shared" si="300"/>
        <v>0</v>
      </c>
      <c r="CO114" s="3">
        <f t="shared" si="300"/>
        <v>0</v>
      </c>
      <c r="CP114" s="3">
        <f t="shared" si="300"/>
        <v>0</v>
      </c>
      <c r="CQ114" s="3">
        <f t="shared" si="300"/>
        <v>0</v>
      </c>
      <c r="CR114" s="3">
        <f t="shared" si="300"/>
        <v>0</v>
      </c>
      <c r="CS114" s="3">
        <f t="shared" si="300"/>
        <v>0</v>
      </c>
      <c r="CT114" s="3">
        <f t="shared" si="300"/>
        <v>0</v>
      </c>
      <c r="CU114" s="3">
        <f t="shared" si="300"/>
        <v>0</v>
      </c>
      <c r="CV114" s="3">
        <f t="shared" si="300"/>
        <v>0</v>
      </c>
      <c r="CW114" s="3">
        <f t="shared" si="300"/>
        <v>0</v>
      </c>
      <c r="CX114" s="3">
        <f t="shared" si="300"/>
        <v>0</v>
      </c>
      <c r="CY114" s="3">
        <f t="shared" si="300"/>
        <v>0</v>
      </c>
      <c r="CZ114" s="3">
        <f t="shared" si="300"/>
        <v>0</v>
      </c>
      <c r="DA114" s="3">
        <f t="shared" si="300"/>
        <v>0</v>
      </c>
      <c r="DB114" s="3">
        <f t="shared" si="300"/>
        <v>0</v>
      </c>
      <c r="DC114" s="3">
        <f t="shared" si="300"/>
        <v>0</v>
      </c>
      <c r="DD114" s="3">
        <f t="shared" si="300"/>
        <v>0</v>
      </c>
      <c r="DE114" s="3">
        <f t="shared" si="300"/>
        <v>0</v>
      </c>
      <c r="DF114" s="3">
        <f t="shared" si="300"/>
        <v>0</v>
      </c>
      <c r="DG114" s="3">
        <f t="shared" si="300"/>
        <v>0</v>
      </c>
      <c r="DH114" s="3">
        <f t="shared" si="300"/>
        <v>0</v>
      </c>
      <c r="DI114" s="3">
        <f t="shared" si="300"/>
        <v>0</v>
      </c>
      <c r="DJ114" s="3">
        <f t="shared" si="300"/>
        <v>0</v>
      </c>
      <c r="DK114" s="3">
        <f t="shared" si="300"/>
        <v>0</v>
      </c>
      <c r="DL114" s="3">
        <f t="shared" si="300"/>
        <v>0</v>
      </c>
      <c r="DM114" s="3">
        <f t="shared" si="300"/>
        <v>0</v>
      </c>
      <c r="DN114" s="3">
        <f t="shared" si="300"/>
        <v>0</v>
      </c>
      <c r="DO114" s="3">
        <f t="shared" si="300"/>
        <v>0</v>
      </c>
      <c r="DP114" s="3">
        <f t="shared" si="300"/>
        <v>0</v>
      </c>
      <c r="DQ114" s="3">
        <f aca="true" t="shared" si="301" ref="DQ114:EK114">SUM(DQ31:DQ113)</f>
        <v>0</v>
      </c>
      <c r="DR114" s="3">
        <f t="shared" si="301"/>
        <v>0</v>
      </c>
      <c r="DS114" s="3">
        <f t="shared" si="301"/>
        <v>0</v>
      </c>
      <c r="DT114" s="3">
        <f t="shared" si="301"/>
        <v>0</v>
      </c>
      <c r="DU114" s="3">
        <f t="shared" si="301"/>
        <v>0</v>
      </c>
      <c r="DV114" s="3">
        <f t="shared" si="301"/>
        <v>0</v>
      </c>
      <c r="DW114" s="3">
        <f t="shared" si="301"/>
        <v>0</v>
      </c>
      <c r="DX114" s="3">
        <f t="shared" si="301"/>
        <v>0</v>
      </c>
      <c r="DY114" s="3">
        <f t="shared" si="301"/>
        <v>0</v>
      </c>
      <c r="DZ114" s="3">
        <f t="shared" si="301"/>
        <v>0</v>
      </c>
      <c r="EA114" s="3">
        <f t="shared" si="301"/>
        <v>0</v>
      </c>
      <c r="EB114" s="3">
        <f t="shared" si="301"/>
        <v>0</v>
      </c>
      <c r="EC114" s="3">
        <f t="shared" si="301"/>
        <v>0</v>
      </c>
      <c r="ED114" s="3">
        <f t="shared" si="301"/>
        <v>0</v>
      </c>
      <c r="EE114" s="3">
        <f t="shared" si="301"/>
        <v>0</v>
      </c>
      <c r="EF114" s="3">
        <f t="shared" si="301"/>
        <v>0</v>
      </c>
      <c r="EG114" s="3">
        <f t="shared" si="301"/>
        <v>0</v>
      </c>
      <c r="EH114" s="3">
        <f t="shared" si="301"/>
        <v>0</v>
      </c>
      <c r="EI114" s="3">
        <f t="shared" si="301"/>
        <v>0</v>
      </c>
      <c r="EJ114" s="3">
        <f t="shared" si="301"/>
        <v>0</v>
      </c>
      <c r="EK114" s="3">
        <f t="shared" si="301"/>
        <v>0</v>
      </c>
      <c r="EL114" s="3"/>
      <c r="EM114" s="3"/>
      <c r="EN114" s="3"/>
      <c r="EO114" s="3"/>
      <c r="EP114" s="3" t="s">
        <v>89</v>
      </c>
      <c r="EQ114" s="3" t="s">
        <v>89</v>
      </c>
      <c r="ER114" s="3" t="s">
        <v>89</v>
      </c>
      <c r="ES114" s="3"/>
      <c r="ET114" s="3"/>
    </row>
    <row r="115" spans="1:16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F115" s="3"/>
      <c r="FG115" s="3"/>
      <c r="FH115" s="3"/>
      <c r="FI115" s="3"/>
    </row>
    <row r="116" spans="1:16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5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F116" s="3"/>
      <c r="FG116" s="3"/>
      <c r="FH116" s="3"/>
      <c r="FI116" s="3"/>
    </row>
    <row r="117" spans="1:165" ht="12.75">
      <c r="A117" s="5"/>
      <c r="B117" s="3"/>
      <c r="C117" s="3"/>
      <c r="D117" s="3"/>
      <c r="E117" s="3"/>
      <c r="F117" s="3"/>
      <c r="G117" s="3"/>
      <c r="H117" s="6"/>
      <c r="I117" s="6"/>
      <c r="J117" s="6"/>
      <c r="K117" s="6"/>
      <c r="L117" s="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7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F117" s="3"/>
      <c r="FG117" s="3"/>
      <c r="FH117" s="3"/>
      <c r="FI117" s="3"/>
    </row>
    <row r="118" spans="1:165" ht="12.75">
      <c r="A118" s="3"/>
      <c r="B118" s="3"/>
      <c r="C118" s="3"/>
      <c r="D118" s="3"/>
      <c r="E118" s="3"/>
      <c r="F118" s="3"/>
      <c r="G118" s="3"/>
      <c r="H118" s="5"/>
      <c r="I118" s="5"/>
      <c r="J118" s="5" t="s">
        <v>89</v>
      </c>
      <c r="K118" s="5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F118" s="3"/>
      <c r="FG118" s="3"/>
      <c r="FH118" s="3"/>
      <c r="FI118" s="3"/>
    </row>
    <row r="119" spans="1:165" ht="12.75">
      <c r="A119" s="3"/>
      <c r="B119" s="3"/>
      <c r="C119" s="3"/>
      <c r="D119" s="3"/>
      <c r="E119" s="3"/>
      <c r="F119" s="3"/>
      <c r="G119" s="3"/>
      <c r="H119" s="5"/>
      <c r="I119" s="5"/>
      <c r="J119" s="5"/>
      <c r="K119" s="5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F119" s="3"/>
      <c r="FG119" s="3"/>
      <c r="FH119" s="3"/>
      <c r="FI119" s="3"/>
    </row>
    <row r="120" spans="1:165" ht="12.75">
      <c r="A120" s="1"/>
      <c r="D120" s="8"/>
      <c r="E120" s="8"/>
      <c r="F120" s="8"/>
      <c r="G120" s="8"/>
      <c r="H120" s="9"/>
      <c r="I120" s="9"/>
      <c r="J120" s="9"/>
      <c r="K120" s="9"/>
      <c r="L120" s="9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F120" s="8"/>
      <c r="FG120" s="8"/>
      <c r="FH120" s="8"/>
      <c r="FI120" s="8"/>
    </row>
  </sheetData>
  <sheetProtection selectLockedCells="1"/>
  <dataValidations count="1">
    <dataValidation type="decimal" allowBlank="1" showInputMessage="1" showErrorMessage="1" sqref="B31:B113">
      <formula1>0</formula1>
      <formula2>250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6:F28"/>
  <sheetViews>
    <sheetView zoomScalePageLayoutView="0" workbookViewId="0" topLeftCell="A1">
      <selection activeCell="K21" sqref="K21"/>
    </sheetView>
  </sheetViews>
  <sheetFormatPr defaultColWidth="9.140625" defaultRowHeight="12.75"/>
  <sheetData>
    <row r="26" ht="12.75">
      <c r="F26" t="s">
        <v>89</v>
      </c>
    </row>
    <row r="28" ht="12.75">
      <c r="B28" s="1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Geneva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Flack</dc:creator>
  <cp:keywords/>
  <dc:description/>
  <cp:lastModifiedBy>Athos</cp:lastModifiedBy>
  <cp:lastPrinted>2010-04-12T13:40:02Z</cp:lastPrinted>
  <dcterms:created xsi:type="dcterms:W3CDTF">2005-10-10T09:26:54Z</dcterms:created>
  <dcterms:modified xsi:type="dcterms:W3CDTF">2010-04-12T13:40:38Z</dcterms:modified>
  <cp:category/>
  <cp:version/>
  <cp:contentType/>
  <cp:contentStatus/>
</cp:coreProperties>
</file>